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5600" windowHeight="9870" tabRatio="883" activeTab="1"/>
  </bookViews>
  <sheets>
    <sheet name="U2T114" sheetId="60" r:id="rId1"/>
    <sheet name="คณะ 5007" sheetId="64" r:id="rId2"/>
    <sheet name="อ.สุระเดช112 " sheetId="27" r:id="rId3"/>
    <sheet name="อ.จิตติมา 125" sheetId="47" r:id="rId4"/>
    <sheet name="อ.กานดา134" sheetId="18" r:id="rId5"/>
    <sheet name="ผศ.โสฬส135" sheetId="23" r:id="rId6"/>
    <sheet name="ดร.กิตติ 151" sheetId="31" r:id="rId7"/>
    <sheet name="อ.นภัสสร154" sheetId="33" r:id="rId8"/>
    <sheet name="อ.เตือนใจ155" sheetId="25" r:id="rId9"/>
    <sheet name="ผศ.ดร.ปิยะพงษ์156" sheetId="17" r:id="rId10"/>
    <sheet name="อ.มณีรัตน์ 157" sheetId="44" r:id="rId11"/>
    <sheet name="ผศ.ดร.สรุจิตร158" sheetId="21" r:id="rId12"/>
    <sheet name="อ.จรินทร์162" sheetId="39" r:id="rId13"/>
    <sheet name="อ.สังสรรค์163" sheetId="32" r:id="rId14"/>
    <sheet name="ผศ.ดร.ปานฤทัย166" sheetId="16" r:id="rId15"/>
    <sheet name="อ.วัลลภ167" sheetId="50" r:id="rId16"/>
    <sheet name="อ.วิสุทธิ์168" sheetId="30" r:id="rId17"/>
    <sheet name="อ.ภัทรานุช 169" sheetId="51" r:id="rId18"/>
    <sheet name="อ.อรทัย 170" sheetId="52" r:id="rId19"/>
    <sheet name="อ.มาริษา171" sheetId="53" r:id="rId20"/>
    <sheet name="อ.ศิริรัตน์ 172" sheetId="54" r:id="rId21"/>
    <sheet name="อ.สุธาสินี 177" sheetId="56" r:id="rId22"/>
    <sheet name="ผศ.ดร.ชัยพฤกษ์178" sheetId="46" r:id="rId23"/>
    <sheet name="อ.สว่าง179" sheetId="57" r:id="rId24"/>
    <sheet name="อ.นิธิภัทร 180" sheetId="58" r:id="rId25"/>
    <sheet name="อ.สมศักดิ์ 181" sheetId="43" r:id="rId26"/>
    <sheet name="อ.ประยูร 182" sheetId="35" r:id="rId27"/>
    <sheet name="อ.ณัฐวุฒิ 183" sheetId="59" r:id="rId28"/>
    <sheet name="ดร.ชุตินันท์ 184" sheetId="28" r:id="rId29"/>
    <sheet name="อ.ฐิตินันท์ สาธิต 209" sheetId="20" r:id="rId30"/>
    <sheet name="อ.สุวัชชัย 640205214 ครู" sheetId="38" r:id="rId31"/>
    <sheet name="ดร.กิตติ 305" sheetId="37" r:id="rId32"/>
    <sheet name="อ.ฉันทนา 308" sheetId="48" r:id="rId33"/>
    <sheet name="อ.สุธาสินี309" sheetId="24" r:id="rId34"/>
    <sheet name="ดร.วิไลลักษณ์ 310" sheetId="61" r:id="rId35"/>
    <sheet name="อ.วันเพ็ญ 311" sheetId="40" r:id="rId36"/>
    <sheet name="อ.วีรชน 312" sheetId="62" r:id="rId37"/>
    <sheet name="อ.ปานฤทัน313" sheetId="45" r:id="rId38"/>
    <sheet name="อ.เตือนใจ314" sheetId="63" r:id="rId39"/>
    <sheet name="ดร.ชุตินันท์ 315" sheetId="34" r:id="rId40"/>
    <sheet name="อ.สังสรรค์ แอป316" sheetId="41" r:id="rId41"/>
    <sheet name="ผศ.จารุวัลย์ สหกิจ323" sheetId="19" r:id="rId42"/>
    <sheet name="Sheet1" sheetId="65" r:id="rId43"/>
  </sheets>
  <definedNames>
    <definedName name="_xlnm.Print_Titles" localSheetId="0">U2T114!$1:$2</definedName>
    <definedName name="_xlnm.Print_Titles" localSheetId="6">'ดร.กิตติ 151'!$1:$2</definedName>
    <definedName name="_xlnm.Print_Titles" localSheetId="31">'ดร.กิตติ 305'!$1:$2</definedName>
    <definedName name="_xlnm.Print_Titles" localSheetId="41">'ผศ.จารุวัลย์ สหกิจ323'!$1:$2</definedName>
    <definedName name="_xlnm.Print_Titles" localSheetId="14">ผศ.ดร.ปานฤทัย166!$1:$2</definedName>
    <definedName name="_xlnm.Print_Titles" localSheetId="9">ผศ.ดร.ปิยะพงษ์156!$1:$2</definedName>
    <definedName name="_xlnm.Print_Titles" localSheetId="4">อ.กานดา134!$1:$2</definedName>
    <definedName name="_xlnm.Print_Titles" localSheetId="3">'อ.จิตติมา 125'!$1:$2</definedName>
    <definedName name="_xlnm.Print_Titles" localSheetId="8">อ.เตือนใจ155!$1:$2</definedName>
    <definedName name="_xlnm.Print_Titles" localSheetId="10">'อ.มณีรัตน์ 157'!$1:$2</definedName>
    <definedName name="_xlnm.Print_Titles" localSheetId="35">'อ.วันเพ็ญ 311'!$1:$2</definedName>
    <definedName name="_xlnm.Print_Titles" localSheetId="20">'อ.ศิริรัตน์ 172'!$1:$2</definedName>
    <definedName name="_xlnm.Print_Titles" localSheetId="13">อ.สังสรรค์163!$1:$2</definedName>
    <definedName name="_xlnm.Print_Titles" localSheetId="2">'อ.สุระเดช112 '!$1:$2</definedName>
    <definedName name="_xlnm.Print_Titles" localSheetId="30">'อ.สุวัชชัย 640205214 ครู'!$1:$2</definedName>
    <definedName name="_xlnm.Print_Titles" localSheetId="18">'อ.อรทัย 170'!$1:$2</definedName>
  </definedNames>
  <calcPr calcId="145621"/>
</workbook>
</file>

<file path=xl/calcChain.xml><?xml version="1.0" encoding="utf-8"?>
<calcChain xmlns="http://schemas.openxmlformats.org/spreadsheetml/2006/main">
  <c r="J9" i="56" l="1"/>
  <c r="F6" i="51"/>
  <c r="F7" i="51" s="1"/>
  <c r="F8" i="51" s="1"/>
  <c r="F9" i="51" s="1"/>
  <c r="F10" i="51" s="1"/>
  <c r="F11" i="51" s="1"/>
  <c r="F12" i="51" s="1"/>
  <c r="J5" i="25"/>
  <c r="J6" i="25" s="1"/>
  <c r="J7" i="25" s="1"/>
  <c r="J8" i="25" s="1"/>
  <c r="J9" i="25" s="1"/>
  <c r="J10" i="25" s="1"/>
  <c r="J11" i="25" s="1"/>
  <c r="J12" i="25" s="1"/>
  <c r="J13" i="25" s="1"/>
  <c r="J14" i="25" s="1"/>
  <c r="J15" i="25" s="1"/>
  <c r="J16" i="25" s="1"/>
  <c r="J17" i="25" s="1"/>
  <c r="J18" i="25" s="1"/>
  <c r="J19" i="25" s="1"/>
  <c r="J20" i="25" s="1"/>
  <c r="J21" i="25" s="1"/>
  <c r="J22" i="25" s="1"/>
  <c r="J23" i="25" s="1"/>
  <c r="J24" i="25" s="1"/>
  <c r="J25" i="25" s="1"/>
  <c r="J26" i="25" s="1"/>
  <c r="J27" i="25" s="1"/>
  <c r="J28" i="25" s="1"/>
  <c r="J29" i="25" s="1"/>
  <c r="J30" i="25" s="1"/>
  <c r="J31" i="25" s="1"/>
  <c r="J32" i="25" s="1"/>
  <c r="J33" i="25" s="1"/>
  <c r="J34" i="25" s="1"/>
  <c r="J35" i="25" s="1"/>
  <c r="J36" i="25" s="1"/>
  <c r="J37" i="25" s="1"/>
  <c r="J38" i="25" s="1"/>
  <c r="J39" i="25" s="1"/>
  <c r="J40" i="25" s="1"/>
  <c r="J7" i="23"/>
  <c r="J7" i="60" l="1"/>
  <c r="F18" i="27" l="1"/>
  <c r="J16" i="27"/>
  <c r="J17" i="27" s="1"/>
  <c r="J18" i="27" s="1"/>
  <c r="J12" i="32" l="1"/>
  <c r="J13" i="32" s="1"/>
  <c r="J14" i="32" s="1"/>
  <c r="J17" i="46" l="1"/>
  <c r="F17" i="46"/>
  <c r="J22" i="16" l="1"/>
  <c r="J23" i="16" s="1"/>
  <c r="J24" i="16" s="1"/>
  <c r="J15" i="46" l="1"/>
  <c r="J16" i="46" s="1"/>
  <c r="F22" i="16" l="1"/>
  <c r="F23" i="16" s="1"/>
  <c r="F24" i="16" s="1"/>
  <c r="J10" i="51" l="1"/>
  <c r="J11" i="51"/>
  <c r="J12" i="51" s="1"/>
  <c r="J16" i="43" l="1"/>
  <c r="J17" i="43" s="1"/>
  <c r="F16" i="43"/>
  <c r="F17" i="43"/>
  <c r="F6" i="24" l="1"/>
  <c r="F7" i="24" s="1"/>
  <c r="F8" i="24" s="1"/>
  <c r="J4" i="64" l="1"/>
  <c r="F4" i="64"/>
  <c r="J11" i="64" l="1"/>
  <c r="J12" i="64" s="1"/>
  <c r="J13" i="64" s="1"/>
  <c r="J14" i="64" s="1"/>
  <c r="J15" i="64" s="1"/>
  <c r="J5" i="64"/>
  <c r="J6" i="64" s="1"/>
  <c r="J7" i="64" s="1"/>
  <c r="J8" i="64" s="1"/>
  <c r="J9" i="64" s="1"/>
  <c r="J10" i="64" s="1"/>
  <c r="F11" i="64"/>
  <c r="F12" i="64" s="1"/>
  <c r="F13" i="64" s="1"/>
  <c r="F14" i="64" s="1"/>
  <c r="F15" i="64" s="1"/>
  <c r="F5" i="64"/>
  <c r="F6" i="64" s="1"/>
  <c r="F7" i="64" s="1"/>
  <c r="F8" i="64" s="1"/>
  <c r="F9" i="64" s="1"/>
  <c r="F10" i="64" s="1"/>
  <c r="F4" i="30"/>
  <c r="F5" i="30" s="1"/>
  <c r="F6" i="30" s="1"/>
  <c r="F4" i="56" l="1"/>
  <c r="F5" i="56" s="1"/>
  <c r="F6" i="56" s="1"/>
  <c r="F7" i="56" s="1"/>
  <c r="F8" i="56" s="1"/>
  <c r="F9" i="56" s="1"/>
  <c r="F4" i="31" l="1"/>
  <c r="F5" i="31" s="1"/>
  <c r="F6" i="31" s="1"/>
  <c r="F7" i="31" s="1"/>
  <c r="F8" i="31" s="1"/>
  <c r="F9" i="31" s="1"/>
  <c r="F10" i="31" s="1"/>
  <c r="F11" i="31" s="1"/>
  <c r="F12" i="31" s="1"/>
  <c r="F13" i="31" s="1"/>
  <c r="F4" i="51" l="1"/>
  <c r="F5" i="51" s="1"/>
  <c r="F4" i="35" l="1"/>
  <c r="F4" i="53" l="1"/>
  <c r="F5" i="53" s="1"/>
  <c r="F6" i="53" s="1"/>
  <c r="F7" i="53" s="1"/>
  <c r="F8" i="53" s="1"/>
  <c r="F9" i="53" s="1"/>
  <c r="F10" i="53" l="1"/>
  <c r="F11" i="53" s="1"/>
  <c r="F12" i="53" s="1"/>
  <c r="F13" i="53" s="1"/>
  <c r="F14" i="53" s="1"/>
  <c r="F15" i="53" s="1"/>
  <c r="F16" i="53" s="1"/>
  <c r="F17" i="53" s="1"/>
  <c r="J4" i="38"/>
  <c r="J5" i="38" s="1"/>
  <c r="J6" i="38" s="1"/>
  <c r="J7" i="38" s="1"/>
  <c r="J8" i="38" s="1"/>
  <c r="J9" i="38" s="1"/>
  <c r="J10" i="38" s="1"/>
  <c r="J11" i="38" s="1"/>
  <c r="J12" i="38" s="1"/>
  <c r="F4" i="38"/>
  <c r="F5" i="38" s="1"/>
  <c r="F6" i="38" s="1"/>
  <c r="F7" i="38" s="1"/>
  <c r="F8" i="38" s="1"/>
  <c r="F9" i="38" s="1"/>
  <c r="F10" i="38" s="1"/>
  <c r="F11" i="38" s="1"/>
  <c r="F12" i="38" s="1"/>
  <c r="F13" i="38" s="1"/>
  <c r="F14" i="38" s="1"/>
  <c r="F15" i="38" s="1"/>
  <c r="F16" i="38" s="1"/>
  <c r="F17" i="38" s="1"/>
  <c r="F18" i="38" s="1"/>
  <c r="F19" i="38" s="1"/>
  <c r="F4" i="54" l="1"/>
  <c r="F5" i="54" s="1"/>
  <c r="J4" i="20" l="1"/>
  <c r="J5" i="20" s="1"/>
  <c r="J6" i="20" s="1"/>
  <c r="J7" i="20" s="1"/>
  <c r="J8" i="20" s="1"/>
  <c r="J9" i="20" s="1"/>
  <c r="J10" i="20" s="1"/>
  <c r="J11" i="20" s="1"/>
  <c r="J12" i="20" s="1"/>
  <c r="J13" i="20" s="1"/>
  <c r="F4" i="27" l="1"/>
  <c r="F5" i="27" s="1"/>
  <c r="F6" i="27" s="1"/>
  <c r="F7" i="27" s="1"/>
  <c r="F8" i="27" s="1"/>
  <c r="F9" i="27" s="1"/>
  <c r="F10" i="27" s="1"/>
  <c r="F11" i="27" s="1"/>
  <c r="F12" i="27" s="1"/>
  <c r="F13" i="27" s="1"/>
  <c r="F14" i="27" s="1"/>
  <c r="F15" i="27" s="1"/>
  <c r="F16" i="27" s="1"/>
  <c r="F17" i="27" s="1"/>
  <c r="J14" i="60" l="1"/>
  <c r="J15" i="60" s="1"/>
  <c r="J16" i="60" s="1"/>
  <c r="J17" i="60" s="1"/>
  <c r="F14" i="60"/>
  <c r="F15" i="60" s="1"/>
  <c r="F16" i="60" s="1"/>
  <c r="F17" i="60" s="1"/>
  <c r="F4" i="63" l="1"/>
  <c r="F5" i="63" s="1"/>
  <c r="F6" i="63" s="1"/>
  <c r="F7" i="63" s="1"/>
  <c r="F8" i="63" s="1"/>
  <c r="F9" i="63" s="1"/>
  <c r="F10" i="63" s="1"/>
  <c r="F11" i="63" s="1"/>
  <c r="F12" i="63" s="1"/>
  <c r="F13" i="63" s="1"/>
  <c r="F14" i="63" s="1"/>
  <c r="F15" i="63" s="1"/>
  <c r="F16" i="63" s="1"/>
  <c r="F17" i="63" s="1"/>
  <c r="F18" i="63" s="1"/>
  <c r="F19" i="63" s="1"/>
  <c r="F20" i="63" s="1"/>
  <c r="F21" i="63" s="1"/>
  <c r="F22" i="63" s="1"/>
  <c r="J4" i="16"/>
  <c r="J5" i="16" s="1"/>
  <c r="J6" i="16" s="1"/>
  <c r="J7" i="16" s="1"/>
  <c r="J8" i="16" s="1"/>
  <c r="J9" i="16" s="1"/>
  <c r="J10" i="16" s="1"/>
  <c r="J11" i="16" s="1"/>
  <c r="J12" i="16" s="1"/>
  <c r="J13" i="16" s="1"/>
  <c r="F4" i="17"/>
  <c r="F5" i="17" s="1"/>
  <c r="F6" i="17" s="1"/>
  <c r="F7" i="17" s="1"/>
  <c r="F8" i="17" s="1"/>
  <c r="F9" i="17" s="1"/>
  <c r="F10" i="17" s="1"/>
  <c r="F11" i="17" s="1"/>
  <c r="F12" i="17" s="1"/>
  <c r="F13" i="17" s="1"/>
  <c r="F14" i="17" s="1"/>
  <c r="F15" i="17" s="1"/>
  <c r="F16" i="17" s="1"/>
  <c r="F17" i="17" s="1"/>
  <c r="F18" i="17" s="1"/>
  <c r="F19" i="17" s="1"/>
  <c r="F20" i="17" s="1"/>
  <c r="F21" i="17" s="1"/>
  <c r="F22" i="17" s="1"/>
  <c r="F23" i="17" s="1"/>
  <c r="F24" i="17" s="1"/>
  <c r="J4" i="17"/>
  <c r="J5" i="17" s="1"/>
  <c r="J6" i="17" s="1"/>
  <c r="J7" i="17" s="1"/>
  <c r="J8" i="17" s="1"/>
  <c r="J9" i="17" s="1"/>
  <c r="J10" i="17" s="1"/>
  <c r="J11" i="17" s="1"/>
  <c r="J12" i="17" s="1"/>
  <c r="J13" i="17" s="1"/>
  <c r="J14" i="17" s="1"/>
  <c r="J15" i="17" s="1"/>
  <c r="J16" i="17" s="1"/>
  <c r="J17" i="17" s="1"/>
  <c r="J18" i="17" s="1"/>
  <c r="J19" i="17" s="1"/>
  <c r="J20" i="17" s="1"/>
  <c r="J21" i="17" s="1"/>
  <c r="J22" i="17" s="1"/>
  <c r="J23" i="17" s="1"/>
  <c r="J24" i="17" s="1"/>
  <c r="J25" i="17" s="1"/>
  <c r="J26" i="17" s="1"/>
  <c r="J27" i="17" s="1"/>
  <c r="J28" i="17" s="1"/>
  <c r="J14" i="16" l="1"/>
  <c r="J15" i="16" s="1"/>
  <c r="J16" i="16" s="1"/>
  <c r="J17" i="16" s="1"/>
  <c r="J18" i="16" s="1"/>
  <c r="J19" i="16" s="1"/>
  <c r="J20" i="16" s="1"/>
  <c r="J21" i="16" s="1"/>
  <c r="F4" i="20" l="1"/>
  <c r="F5" i="20" s="1"/>
  <c r="F6" i="20" s="1"/>
  <c r="F7" i="20" s="1"/>
  <c r="F8" i="20" s="1"/>
  <c r="F9" i="20" s="1"/>
  <c r="F10" i="20" s="1"/>
  <c r="F11" i="20" s="1"/>
  <c r="F12" i="20" s="1"/>
  <c r="F13" i="20" s="1"/>
  <c r="F14" i="20" s="1"/>
  <c r="F15" i="20" s="1"/>
  <c r="F4" i="45" l="1"/>
  <c r="F5" i="45" s="1"/>
  <c r="F6" i="45" s="1"/>
  <c r="F7" i="45" s="1"/>
  <c r="F8" i="45" s="1"/>
  <c r="F9" i="45" s="1"/>
  <c r="F10" i="45" s="1"/>
  <c r="F4" i="28" l="1"/>
  <c r="F5" i="28" s="1"/>
  <c r="F56" i="19" l="1"/>
  <c r="F57" i="19" s="1"/>
  <c r="F58" i="19" s="1"/>
  <c r="J56" i="19"/>
  <c r="J57" i="19" s="1"/>
  <c r="J58" i="19" s="1"/>
  <c r="J4" i="19" l="1"/>
  <c r="J5" i="19" s="1"/>
  <c r="J6" i="19" s="1"/>
  <c r="J7" i="19" s="1"/>
  <c r="J8" i="19" s="1"/>
  <c r="J9" i="19" s="1"/>
  <c r="J10" i="19" s="1"/>
  <c r="J11" i="19" s="1"/>
  <c r="J12" i="19" s="1"/>
  <c r="J13" i="19" s="1"/>
  <c r="J14" i="19" s="1"/>
  <c r="J15" i="19" s="1"/>
  <c r="J16" i="19" s="1"/>
  <c r="J17" i="19" s="1"/>
  <c r="J18" i="19" s="1"/>
  <c r="J19" i="19" s="1"/>
  <c r="J20" i="19" s="1"/>
  <c r="J21" i="19" s="1"/>
  <c r="J22" i="19" s="1"/>
  <c r="J23" i="19" s="1"/>
  <c r="J24" i="19" s="1"/>
  <c r="F4" i="19"/>
  <c r="F5" i="19" s="1"/>
  <c r="J4" i="63" l="1"/>
  <c r="J5" i="63" s="1"/>
  <c r="J6" i="63" s="1"/>
  <c r="J7" i="63" s="1"/>
  <c r="J8" i="63" s="1"/>
  <c r="J9" i="63" s="1"/>
  <c r="J10" i="63" s="1"/>
  <c r="J11" i="63" s="1"/>
  <c r="J12" i="63" s="1"/>
  <c r="J13" i="63" s="1"/>
  <c r="F23" i="63"/>
  <c r="F24" i="63" s="1"/>
  <c r="J4" i="62"/>
  <c r="J5" i="62" s="1"/>
  <c r="J6" i="62" s="1"/>
  <c r="J7" i="62" s="1"/>
  <c r="F4" i="62"/>
  <c r="F5" i="62" s="1"/>
  <c r="F6" i="62" s="1"/>
  <c r="F7" i="62" s="1"/>
  <c r="J4" i="61"/>
  <c r="J5" i="61" s="1"/>
  <c r="J6" i="61" s="1"/>
  <c r="F4" i="61"/>
  <c r="F5" i="61" s="1"/>
  <c r="F6" i="61" s="1"/>
  <c r="F7" i="61" s="1"/>
  <c r="F8" i="61" s="1"/>
  <c r="F9" i="61" s="1"/>
  <c r="F10" i="61" s="1"/>
  <c r="F11" i="61" s="1"/>
  <c r="J7" i="61" l="1"/>
  <c r="J8" i="61" s="1"/>
  <c r="J9" i="61" s="1"/>
  <c r="J10" i="61" s="1"/>
  <c r="J11" i="61" s="1"/>
  <c r="J14" i="63"/>
  <c r="J15" i="63" s="1"/>
  <c r="J16" i="63" s="1"/>
  <c r="J17" i="63" s="1"/>
  <c r="J18" i="63" s="1"/>
  <c r="J19" i="63" s="1"/>
  <c r="J20" i="63" s="1"/>
  <c r="J21" i="63" s="1"/>
  <c r="J22" i="63" s="1"/>
  <c r="J23" i="63" s="1"/>
  <c r="J24" i="63" s="1"/>
  <c r="F4" i="41"/>
  <c r="F5" i="41" s="1"/>
  <c r="J43" i="19" l="1"/>
  <c r="J44" i="19" s="1"/>
  <c r="F43" i="19"/>
  <c r="F44" i="19" s="1"/>
  <c r="F45" i="19" s="1"/>
  <c r="F46" i="19" s="1"/>
  <c r="F47" i="19" s="1"/>
  <c r="F6" i="19"/>
  <c r="F7" i="19" s="1"/>
  <c r="F8" i="19" s="1"/>
  <c r="F9" i="19" s="1"/>
  <c r="F10" i="19" s="1"/>
  <c r="F4" i="21" l="1"/>
  <c r="F5" i="21" s="1"/>
  <c r="F6" i="21" s="1"/>
  <c r="F7" i="21" s="1"/>
  <c r="F4" i="34"/>
  <c r="F8" i="21" l="1"/>
  <c r="F9" i="21" s="1"/>
  <c r="J10" i="60"/>
  <c r="J11" i="60" s="1"/>
  <c r="J12" i="60" s="1"/>
  <c r="F10" i="60"/>
  <c r="F11" i="60" s="1"/>
  <c r="F12" i="60" s="1"/>
  <c r="F4" i="60" l="1"/>
  <c r="F5" i="60" s="1"/>
  <c r="F6" i="60" s="1"/>
  <c r="F7" i="60" s="1"/>
  <c r="J4" i="60"/>
  <c r="J5" i="60" s="1"/>
  <c r="J6" i="60" s="1"/>
  <c r="J4" i="59" l="1"/>
  <c r="J5" i="59" s="1"/>
  <c r="J6" i="59" s="1"/>
  <c r="J7" i="59" s="1"/>
  <c r="J8" i="59" s="1"/>
  <c r="F4" i="59"/>
  <c r="F5" i="59" s="1"/>
  <c r="F6" i="59" s="1"/>
  <c r="F7" i="59" s="1"/>
  <c r="F8" i="59" s="1"/>
  <c r="J4" i="58"/>
  <c r="J5" i="58" s="1"/>
  <c r="J6" i="58" s="1"/>
  <c r="J7" i="58" s="1"/>
  <c r="J8" i="58" s="1"/>
  <c r="J9" i="58" s="1"/>
  <c r="J10" i="58" s="1"/>
  <c r="J11" i="58" s="1"/>
  <c r="J12" i="58" s="1"/>
  <c r="J13" i="58" s="1"/>
  <c r="J14" i="58" s="1"/>
  <c r="J15" i="58" s="1"/>
  <c r="J16" i="58" s="1"/>
  <c r="J17" i="58" s="1"/>
  <c r="F4" i="58"/>
  <c r="F5" i="58" s="1"/>
  <c r="F6" i="58" s="1"/>
  <c r="F7" i="58" s="1"/>
  <c r="F8" i="58" s="1"/>
  <c r="F9" i="58" s="1"/>
  <c r="F10" i="58" s="1"/>
  <c r="F11" i="58" s="1"/>
  <c r="F12" i="58" s="1"/>
  <c r="F13" i="58" s="1"/>
  <c r="F14" i="58" s="1"/>
  <c r="F15" i="58" s="1"/>
  <c r="F16" i="58" s="1"/>
  <c r="F17" i="58" s="1"/>
  <c r="J4" i="57" l="1"/>
  <c r="J5" i="57" s="1"/>
  <c r="J6" i="57" s="1"/>
  <c r="J7" i="57" s="1"/>
  <c r="J8" i="57" s="1"/>
  <c r="J9" i="57" s="1"/>
  <c r="J10" i="57" s="1"/>
  <c r="F4" i="57"/>
  <c r="F5" i="57" s="1"/>
  <c r="F6" i="57" s="1"/>
  <c r="F7" i="57" s="1"/>
  <c r="F8" i="57" s="1"/>
  <c r="F9" i="57" s="1"/>
  <c r="F10" i="57" s="1"/>
  <c r="J4" i="56"/>
  <c r="J5" i="56" s="1"/>
  <c r="J6" i="56" s="1"/>
  <c r="J7" i="56" s="1"/>
  <c r="J8" i="56" s="1"/>
  <c r="J4" i="54"/>
  <c r="J5" i="54" s="1"/>
  <c r="J6" i="54" s="1"/>
  <c r="J7" i="54" s="1"/>
  <c r="J8" i="54" s="1"/>
  <c r="J9" i="54" s="1"/>
  <c r="J10" i="54" s="1"/>
  <c r="J11" i="54" s="1"/>
  <c r="J12" i="54" s="1"/>
  <c r="J13" i="54" s="1"/>
  <c r="J14" i="54" s="1"/>
  <c r="J15" i="54" s="1"/>
  <c r="J16" i="54" s="1"/>
  <c r="J17" i="54" s="1"/>
  <c r="F6" i="54"/>
  <c r="F7" i="54" s="1"/>
  <c r="F8" i="54" s="1"/>
  <c r="F9" i="54" s="1"/>
  <c r="F10" i="54" s="1"/>
  <c r="F11" i="54" s="1"/>
  <c r="F12" i="54" s="1"/>
  <c r="F13" i="54" s="1"/>
  <c r="F14" i="54" s="1"/>
  <c r="F15" i="54" s="1"/>
  <c r="F16" i="54" s="1"/>
  <c r="F17" i="54" s="1"/>
  <c r="J4" i="53"/>
  <c r="J5" i="53" s="1"/>
  <c r="J6" i="53" s="1"/>
  <c r="J7" i="53" s="1"/>
  <c r="J8" i="53" s="1"/>
  <c r="J9" i="53" s="1"/>
  <c r="J10" i="53" s="1"/>
  <c r="J11" i="53" s="1"/>
  <c r="J12" i="53" s="1"/>
  <c r="J13" i="53" s="1"/>
  <c r="J4" i="52"/>
  <c r="J5" i="52" s="1"/>
  <c r="J6" i="52" s="1"/>
  <c r="J7" i="52" s="1"/>
  <c r="J8" i="52" s="1"/>
  <c r="J9" i="52" s="1"/>
  <c r="J10" i="52" s="1"/>
  <c r="J11" i="52" s="1"/>
  <c r="J12" i="52" s="1"/>
  <c r="J13" i="52" s="1"/>
  <c r="J14" i="52" s="1"/>
  <c r="J15" i="52" s="1"/>
  <c r="J16" i="52" s="1"/>
  <c r="J17" i="52" s="1"/>
  <c r="J18" i="52" s="1"/>
  <c r="J19" i="52" s="1"/>
  <c r="J20" i="52" s="1"/>
  <c r="J21" i="52" s="1"/>
  <c r="J22" i="52" s="1"/>
  <c r="J23" i="52" s="1"/>
  <c r="J24" i="52" s="1"/>
  <c r="J25" i="52" s="1"/>
  <c r="J26" i="52" s="1"/>
  <c r="J27" i="52" s="1"/>
  <c r="F4" i="52"/>
  <c r="F5" i="52" s="1"/>
  <c r="F6" i="52" s="1"/>
  <c r="F7" i="52" s="1"/>
  <c r="F8" i="52" s="1"/>
  <c r="F9" i="52" s="1"/>
  <c r="F10" i="52" s="1"/>
  <c r="F11" i="52" s="1"/>
  <c r="F12" i="52" s="1"/>
  <c r="F13" i="52" s="1"/>
  <c r="F14" i="52" s="1"/>
  <c r="F15" i="52" s="1"/>
  <c r="F16" i="52" s="1"/>
  <c r="F17" i="52" s="1"/>
  <c r="F18" i="52" s="1"/>
  <c r="F19" i="52" s="1"/>
  <c r="F20" i="52" s="1"/>
  <c r="F21" i="52" s="1"/>
  <c r="F22" i="52" s="1"/>
  <c r="F23" i="52" s="1"/>
  <c r="F24" i="52" s="1"/>
  <c r="F25" i="52" s="1"/>
  <c r="F26" i="52" s="1"/>
  <c r="F27" i="52" s="1"/>
  <c r="J4" i="51"/>
  <c r="J5" i="51" s="1"/>
  <c r="J6" i="51" s="1"/>
  <c r="J7" i="51" s="1"/>
  <c r="J8" i="51" s="1"/>
  <c r="J9" i="51" s="1"/>
  <c r="J4" i="50"/>
  <c r="J5" i="50" s="1"/>
  <c r="J6" i="50" s="1"/>
  <c r="J7" i="50" s="1"/>
  <c r="J8" i="50" s="1"/>
  <c r="J9" i="50" s="1"/>
  <c r="J10" i="50" s="1"/>
  <c r="J11" i="50" s="1"/>
  <c r="J12" i="50" s="1"/>
  <c r="J13" i="50" s="1"/>
  <c r="J14" i="50" s="1"/>
  <c r="J15" i="50" s="1"/>
  <c r="J16" i="50" s="1"/>
  <c r="J17" i="50" s="1"/>
  <c r="F4" i="50"/>
  <c r="F5" i="50" s="1"/>
  <c r="F6" i="50" l="1"/>
  <c r="F7" i="50" s="1"/>
  <c r="F8" i="50" s="1"/>
  <c r="F9" i="50" s="1"/>
  <c r="F10" i="50" s="1"/>
  <c r="F11" i="50" s="1"/>
  <c r="F12" i="50" s="1"/>
  <c r="F13" i="50" s="1"/>
  <c r="F14" i="50" s="1"/>
  <c r="F15" i="50" s="1"/>
  <c r="F16" i="50" s="1"/>
  <c r="F17" i="50" s="1"/>
  <c r="J79" i="19"/>
  <c r="J80" i="19" s="1"/>
  <c r="J81" i="19" s="1"/>
  <c r="J82" i="19" s="1"/>
  <c r="J83" i="19" s="1"/>
  <c r="J84" i="19" s="1"/>
  <c r="F79" i="19"/>
  <c r="F80" i="19" s="1"/>
  <c r="F81" i="19" s="1"/>
  <c r="F82" i="19" s="1"/>
  <c r="F83" i="19" s="1"/>
  <c r="F84" i="19" s="1"/>
  <c r="F20" i="38" l="1"/>
  <c r="F21" i="38" s="1"/>
  <c r="F22" i="38" s="1"/>
  <c r="J4" i="33" l="1"/>
  <c r="J5" i="33" s="1"/>
  <c r="J6" i="33" s="1"/>
  <c r="J7" i="33" s="1"/>
  <c r="J8" i="33" s="1"/>
  <c r="J9" i="33" s="1"/>
  <c r="J10" i="33" s="1"/>
  <c r="J11" i="33" s="1"/>
  <c r="J12" i="33" s="1"/>
  <c r="J13" i="33" s="1"/>
  <c r="J14" i="33" s="1"/>
  <c r="J15" i="33" s="1"/>
  <c r="J4" i="31" l="1"/>
  <c r="J5" i="31" s="1"/>
  <c r="J6" i="31" s="1"/>
  <c r="J7" i="31" s="1"/>
  <c r="J8" i="31" s="1"/>
  <c r="J9" i="31" s="1"/>
  <c r="J10" i="31" l="1"/>
  <c r="J11" i="31" s="1"/>
  <c r="J12" i="31" s="1"/>
  <c r="J13" i="31" s="1"/>
  <c r="J4" i="37"/>
  <c r="F4" i="37"/>
  <c r="J5" i="37" l="1"/>
  <c r="J6" i="37" s="1"/>
  <c r="J7" i="37" s="1"/>
  <c r="J8" i="37" s="1"/>
  <c r="J9" i="37" s="1"/>
  <c r="J10" i="37" s="1"/>
  <c r="J11" i="37" s="1"/>
  <c r="F5" i="37"/>
  <c r="J12" i="37" l="1"/>
  <c r="J13" i="37" s="1"/>
  <c r="J14" i="37" s="1"/>
  <c r="J15" i="37" s="1"/>
  <c r="J16" i="37" s="1"/>
  <c r="J17" i="37" s="1"/>
  <c r="J18" i="37" s="1"/>
  <c r="J19" i="37" s="1"/>
  <c r="J20" i="37" s="1"/>
  <c r="F6" i="37"/>
  <c r="F7" i="37" s="1"/>
  <c r="F8" i="37" s="1"/>
  <c r="F9" i="37" s="1"/>
  <c r="F10" i="37" s="1"/>
  <c r="F11" i="37" s="1"/>
  <c r="F12" i="37" s="1"/>
  <c r="F13" i="37" s="1"/>
  <c r="F14" i="37" s="1"/>
  <c r="F15" i="37" s="1"/>
  <c r="F16" i="37" s="1"/>
  <c r="F17" i="37" s="1"/>
  <c r="F18" i="37" s="1"/>
  <c r="F4" i="48"/>
  <c r="J4" i="48"/>
  <c r="J5" i="48" s="1"/>
  <c r="J6" i="48" s="1"/>
  <c r="J7" i="48" s="1"/>
  <c r="J8" i="48" s="1"/>
  <c r="J9" i="48" s="1"/>
  <c r="J10" i="48" s="1"/>
  <c r="J11" i="48" s="1"/>
  <c r="J12" i="48" s="1"/>
  <c r="J13" i="48" s="1"/>
  <c r="J14" i="48" s="1"/>
  <c r="J15" i="48" s="1"/>
  <c r="J16" i="48" s="1"/>
  <c r="J17" i="48" s="1"/>
  <c r="F19" i="37" l="1"/>
  <c r="F20" i="37" s="1"/>
  <c r="F5" i="48"/>
  <c r="F6" i="48" s="1"/>
  <c r="F7" i="48" s="1"/>
  <c r="F8" i="48" s="1"/>
  <c r="F9" i="48" s="1"/>
  <c r="F10" i="48" s="1"/>
  <c r="F11" i="48" s="1"/>
  <c r="F12" i="48" s="1"/>
  <c r="F13" i="48" s="1"/>
  <c r="F14" i="48" s="1"/>
  <c r="F15" i="48" s="1"/>
  <c r="F16" i="48" s="1"/>
  <c r="F4" i="32" l="1"/>
  <c r="F5" i="32" s="1"/>
  <c r="F6" i="32" s="1"/>
  <c r="F7" i="32" s="1"/>
  <c r="F8" i="32" l="1"/>
  <c r="F9" i="32" s="1"/>
  <c r="F10" i="32" s="1"/>
  <c r="F11" i="32" s="1"/>
  <c r="F12" i="32" s="1"/>
  <c r="F13" i="32" s="1"/>
  <c r="F14" i="32" s="1"/>
  <c r="F4" i="18"/>
  <c r="F5" i="18" s="1"/>
  <c r="F6" i="18" s="1"/>
  <c r="F7" i="18" s="1"/>
  <c r="F25" i="17"/>
  <c r="F26" i="17" s="1"/>
  <c r="F27" i="17" s="1"/>
  <c r="F28" i="17" s="1"/>
  <c r="F8" i="18" l="1"/>
  <c r="F9" i="18" s="1"/>
  <c r="F10" i="18" s="1"/>
  <c r="F11" i="18" s="1"/>
  <c r="F12" i="18" s="1"/>
  <c r="F13" i="18" s="1"/>
  <c r="F14" i="18" s="1"/>
  <c r="F15" i="18" s="1"/>
  <c r="F16" i="18" s="1"/>
  <c r="F17" i="18" s="1"/>
  <c r="F18" i="18" s="1"/>
  <c r="F19" i="18" s="1"/>
  <c r="F20" i="18" s="1"/>
  <c r="F21" i="18" s="1"/>
  <c r="F22" i="18" s="1"/>
  <c r="F23" i="18" s="1"/>
  <c r="F24" i="18" s="1"/>
  <c r="F4" i="16"/>
  <c r="F5" i="16" s="1"/>
  <c r="F6" i="16" l="1"/>
  <c r="F7" i="16" s="1"/>
  <c r="F8" i="16" s="1"/>
  <c r="F4" i="43"/>
  <c r="F5" i="43" s="1"/>
  <c r="F6" i="43" s="1"/>
  <c r="F7" i="43" s="1"/>
  <c r="F8" i="43" s="1"/>
  <c r="F9" i="43" s="1"/>
  <c r="F10" i="43" s="1"/>
  <c r="F11" i="43" s="1"/>
  <c r="F12" i="43" s="1"/>
  <c r="F13" i="43" s="1"/>
  <c r="F14" i="43" s="1"/>
  <c r="F15" i="43" s="1"/>
  <c r="F9" i="16" l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6" i="41"/>
  <c r="F7" i="41" l="1"/>
  <c r="F8" i="41" s="1"/>
  <c r="F9" i="41" s="1"/>
  <c r="F10" i="41" s="1"/>
  <c r="F11" i="41" s="1"/>
  <c r="F12" i="41" s="1"/>
  <c r="J4" i="44"/>
  <c r="J5" i="44" s="1"/>
  <c r="J6" i="44" s="1"/>
  <c r="J7" i="44" s="1"/>
  <c r="J8" i="44" s="1"/>
  <c r="J9" i="44" s="1"/>
  <c r="J10" i="44" s="1"/>
  <c r="J11" i="44" s="1"/>
  <c r="J12" i="44" s="1"/>
  <c r="J13" i="44" s="1"/>
  <c r="J14" i="44" s="1"/>
  <c r="J15" i="44" s="1"/>
  <c r="J16" i="44" s="1"/>
  <c r="J17" i="44" s="1"/>
  <c r="J18" i="44" s="1"/>
  <c r="J19" i="44" s="1"/>
  <c r="J20" i="44" s="1"/>
  <c r="F4" i="44"/>
  <c r="F5" i="44" s="1"/>
  <c r="F6" i="44" s="1"/>
  <c r="F7" i="44" s="1"/>
  <c r="F8" i="44" s="1"/>
  <c r="F9" i="44" s="1"/>
  <c r="F10" i="44" s="1"/>
  <c r="F11" i="44" s="1"/>
  <c r="F12" i="44" s="1"/>
  <c r="F13" i="44" s="1"/>
  <c r="F14" i="44" s="1"/>
  <c r="F15" i="44" s="1"/>
  <c r="F16" i="44" s="1"/>
  <c r="F17" i="44" s="1"/>
  <c r="F18" i="44" s="1"/>
  <c r="F19" i="44" s="1"/>
  <c r="F20" i="44" s="1"/>
  <c r="J68" i="19" l="1"/>
  <c r="J69" i="19" s="1"/>
  <c r="J70" i="19" s="1"/>
  <c r="J71" i="19" s="1"/>
  <c r="J72" i="19" s="1"/>
  <c r="J73" i="19" s="1"/>
  <c r="J74" i="19" s="1"/>
  <c r="J75" i="19" s="1"/>
  <c r="F68" i="19" l="1"/>
  <c r="F69" i="19" s="1"/>
  <c r="F70" i="19" s="1"/>
  <c r="F71" i="19" s="1"/>
  <c r="F72" i="19" s="1"/>
  <c r="F73" i="19" s="1"/>
  <c r="F74" i="19" s="1"/>
  <c r="F75" i="19" s="1"/>
  <c r="J4" i="47" l="1"/>
  <c r="J5" i="47" s="1"/>
  <c r="J6" i="47" s="1"/>
  <c r="J7" i="47" s="1"/>
  <c r="J8" i="47" s="1"/>
  <c r="J9" i="47" s="1"/>
  <c r="J10" i="47" s="1"/>
  <c r="J11" i="47" s="1"/>
  <c r="J12" i="47" s="1"/>
  <c r="J13" i="47" s="1"/>
  <c r="J14" i="47" s="1"/>
  <c r="J15" i="47" s="1"/>
  <c r="J16" i="47" s="1"/>
  <c r="J17" i="47" s="1"/>
  <c r="J18" i="47" s="1"/>
  <c r="J19" i="47" s="1"/>
  <c r="J20" i="47" s="1"/>
  <c r="J21" i="47" s="1"/>
  <c r="J22" i="47" s="1"/>
  <c r="J23" i="47" s="1"/>
  <c r="J24" i="47" s="1"/>
  <c r="J25" i="47" s="1"/>
  <c r="J26" i="47" s="1"/>
  <c r="J27" i="47" s="1"/>
  <c r="J28" i="47" s="1"/>
  <c r="J29" i="47" s="1"/>
  <c r="J30" i="47" s="1"/>
  <c r="F4" i="47"/>
  <c r="F5" i="47" s="1"/>
  <c r="F6" i="47" s="1"/>
  <c r="F7" i="47" s="1"/>
  <c r="F8" i="47" s="1"/>
  <c r="F9" i="47" s="1"/>
  <c r="F10" i="47" s="1"/>
  <c r="F11" i="47" s="1"/>
  <c r="J4" i="46"/>
  <c r="J5" i="46" s="1"/>
  <c r="J6" i="46" s="1"/>
  <c r="J7" i="46" s="1"/>
  <c r="J8" i="46" s="1"/>
  <c r="J9" i="46" s="1"/>
  <c r="J10" i="46" s="1"/>
  <c r="J11" i="46" s="1"/>
  <c r="J12" i="46" s="1"/>
  <c r="J13" i="46" s="1"/>
  <c r="J14" i="46" s="1"/>
  <c r="F4" i="46"/>
  <c r="J4" i="45"/>
  <c r="J5" i="45" s="1"/>
  <c r="J6" i="45" s="1"/>
  <c r="J7" i="45" s="1"/>
  <c r="J8" i="45" s="1"/>
  <c r="J9" i="45" s="1"/>
  <c r="J10" i="45" s="1"/>
  <c r="J4" i="43"/>
  <c r="J5" i="43" s="1"/>
  <c r="J6" i="43" s="1"/>
  <c r="J7" i="43" s="1"/>
  <c r="J8" i="43" s="1"/>
  <c r="J9" i="43" s="1"/>
  <c r="J10" i="43" s="1"/>
  <c r="J11" i="43" s="1"/>
  <c r="J12" i="43" s="1"/>
  <c r="J13" i="43" s="1"/>
  <c r="J14" i="43" s="1"/>
  <c r="J15" i="43" s="1"/>
  <c r="J4" i="41"/>
  <c r="J4" i="40"/>
  <c r="J5" i="40" s="1"/>
  <c r="J6" i="40" s="1"/>
  <c r="J7" i="40" s="1"/>
  <c r="J8" i="40" s="1"/>
  <c r="J9" i="40" s="1"/>
  <c r="J10" i="40" s="1"/>
  <c r="J11" i="40" s="1"/>
  <c r="J12" i="40" s="1"/>
  <c r="J13" i="40" s="1"/>
  <c r="J14" i="40" s="1"/>
  <c r="J15" i="40" s="1"/>
  <c r="J16" i="40" s="1"/>
  <c r="J17" i="40" s="1"/>
  <c r="J18" i="40" s="1"/>
  <c r="J19" i="40" s="1"/>
  <c r="J20" i="40" s="1"/>
  <c r="J21" i="40" s="1"/>
  <c r="J22" i="40" s="1"/>
  <c r="J23" i="40" s="1"/>
  <c r="F4" i="40"/>
  <c r="J4" i="39"/>
  <c r="J5" i="39" s="1"/>
  <c r="J6" i="39" s="1"/>
  <c r="J7" i="39" s="1"/>
  <c r="J8" i="39" s="1"/>
  <c r="J9" i="39" s="1"/>
  <c r="J10" i="39" s="1"/>
  <c r="J11" i="39" s="1"/>
  <c r="J12" i="39" s="1"/>
  <c r="J13" i="39" s="1"/>
  <c r="J14" i="39" s="1"/>
  <c r="J15" i="39" s="1"/>
  <c r="J16" i="39" s="1"/>
  <c r="J17" i="39" s="1"/>
  <c r="J18" i="39" s="1"/>
  <c r="J19" i="39" s="1"/>
  <c r="J20" i="39" s="1"/>
  <c r="J21" i="39" s="1"/>
  <c r="J22" i="39" s="1"/>
  <c r="J23" i="39" s="1"/>
  <c r="F4" i="39"/>
  <c r="F5" i="39" s="1"/>
  <c r="J13" i="38"/>
  <c r="J14" i="38" s="1"/>
  <c r="J15" i="38" s="1"/>
  <c r="J16" i="38" s="1"/>
  <c r="J17" i="38" s="1"/>
  <c r="J18" i="38" s="1"/>
  <c r="J19" i="38" s="1"/>
  <c r="J20" i="38" s="1"/>
  <c r="J21" i="38" s="1"/>
  <c r="J22" i="38" s="1"/>
  <c r="F6" i="39" l="1"/>
  <c r="F7" i="39" s="1"/>
  <c r="F8" i="39" s="1"/>
  <c r="F9" i="39" s="1"/>
  <c r="F10" i="39" s="1"/>
  <c r="F11" i="39" s="1"/>
  <c r="F12" i="39" s="1"/>
  <c r="F13" i="39" s="1"/>
  <c r="F14" i="39" s="1"/>
  <c r="F15" i="39" s="1"/>
  <c r="F16" i="39" s="1"/>
  <c r="F17" i="39" s="1"/>
  <c r="F18" i="39" s="1"/>
  <c r="F19" i="39" s="1"/>
  <c r="F20" i="39" s="1"/>
  <c r="F21" i="39" s="1"/>
  <c r="F22" i="39" s="1"/>
  <c r="F23" i="39" s="1"/>
  <c r="F12" i="47"/>
  <c r="F13" i="47" s="1"/>
  <c r="F14" i="47" s="1"/>
  <c r="F15" i="47" s="1"/>
  <c r="F16" i="47" s="1"/>
  <c r="F17" i="47" s="1"/>
  <c r="F18" i="47" s="1"/>
  <c r="F19" i="47" s="1"/>
  <c r="F20" i="47" s="1"/>
  <c r="F21" i="47" s="1"/>
  <c r="F22" i="47" s="1"/>
  <c r="F23" i="47" s="1"/>
  <c r="F24" i="47" s="1"/>
  <c r="F25" i="47" s="1"/>
  <c r="F26" i="47" s="1"/>
  <c r="F27" i="47" s="1"/>
  <c r="F28" i="47" s="1"/>
  <c r="F29" i="47" s="1"/>
  <c r="F30" i="47" s="1"/>
  <c r="J5" i="41"/>
  <c r="J6" i="41" s="1"/>
  <c r="F5" i="40"/>
  <c r="F5" i="46"/>
  <c r="F6" i="46" s="1"/>
  <c r="F7" i="46" s="1"/>
  <c r="F8" i="46" s="1"/>
  <c r="F9" i="46" s="1"/>
  <c r="F10" i="46" s="1"/>
  <c r="F11" i="46" s="1"/>
  <c r="F12" i="46" s="1"/>
  <c r="F13" i="46" s="1"/>
  <c r="F14" i="46" s="1"/>
  <c r="F15" i="46" s="1"/>
  <c r="F16" i="46" s="1"/>
  <c r="J7" i="41" l="1"/>
  <c r="J8" i="41" s="1"/>
  <c r="J9" i="41" s="1"/>
  <c r="J10" i="41" s="1"/>
  <c r="J11" i="41" s="1"/>
  <c r="J12" i="41" s="1"/>
  <c r="F6" i="40"/>
  <c r="F7" i="40" s="1"/>
  <c r="F8" i="40" s="1"/>
  <c r="F9" i="40" s="1"/>
  <c r="F10" i="40" s="1"/>
  <c r="F11" i="40" s="1"/>
  <c r="F12" i="40" s="1"/>
  <c r="F4" i="33"/>
  <c r="F5" i="33" s="1"/>
  <c r="F6" i="33" s="1"/>
  <c r="J4" i="18"/>
  <c r="J5" i="18" s="1"/>
  <c r="J6" i="18" s="1"/>
  <c r="J7" i="18" s="1"/>
  <c r="J8" i="18" s="1"/>
  <c r="J9" i="18" s="1"/>
  <c r="J10" i="18" s="1"/>
  <c r="J11" i="18" s="1"/>
  <c r="J12" i="18" s="1"/>
  <c r="J13" i="18" s="1"/>
  <c r="J14" i="18" s="1"/>
  <c r="J15" i="18" s="1"/>
  <c r="J16" i="18" s="1"/>
  <c r="J17" i="18" s="1"/>
  <c r="J18" i="18" s="1"/>
  <c r="J19" i="18" s="1"/>
  <c r="J20" i="18" s="1"/>
  <c r="J21" i="18" s="1"/>
  <c r="J22" i="18" s="1"/>
  <c r="J23" i="18" s="1"/>
  <c r="J24" i="18" s="1"/>
  <c r="J4" i="35"/>
  <c r="J5" i="35" s="1"/>
  <c r="J6" i="35" s="1"/>
  <c r="J7" i="35" s="1"/>
  <c r="J8" i="35" s="1"/>
  <c r="J9" i="35" s="1"/>
  <c r="J10" i="35" l="1"/>
  <c r="J11" i="35" s="1"/>
  <c r="J12" i="35" s="1"/>
  <c r="J13" i="35" s="1"/>
  <c r="J14" i="35" s="1"/>
  <c r="J15" i="35" s="1"/>
  <c r="J16" i="35" s="1"/>
  <c r="J17" i="35" s="1"/>
  <c r="J18" i="35" s="1"/>
  <c r="J19" i="35" s="1"/>
  <c r="J20" i="35" s="1"/>
  <c r="J21" i="35" s="1"/>
  <c r="J22" i="35" s="1"/>
  <c r="J23" i="35" s="1"/>
  <c r="J24" i="35" s="1"/>
  <c r="F13" i="40"/>
  <c r="F14" i="40" s="1"/>
  <c r="F15" i="40" s="1"/>
  <c r="F16" i="40" s="1"/>
  <c r="F17" i="40" s="1"/>
  <c r="F18" i="40" s="1"/>
  <c r="F19" i="40" s="1"/>
  <c r="F20" i="40" s="1"/>
  <c r="F7" i="33"/>
  <c r="F8" i="33" s="1"/>
  <c r="F9" i="33" s="1"/>
  <c r="F10" i="33" s="1"/>
  <c r="F5" i="35"/>
  <c r="F6" i="35" s="1"/>
  <c r="F7" i="35" s="1"/>
  <c r="F8" i="35" s="1"/>
  <c r="F5" i="34"/>
  <c r="F6" i="34" s="1"/>
  <c r="F7" i="34" s="1"/>
  <c r="F8" i="34" s="1"/>
  <c r="F9" i="34" s="1"/>
  <c r="F21" i="40" l="1"/>
  <c r="F22" i="40" s="1"/>
  <c r="F23" i="40" s="1"/>
  <c r="F9" i="35"/>
  <c r="F10" i="35" s="1"/>
  <c r="F11" i="35" s="1"/>
  <c r="F12" i="35" s="1"/>
  <c r="F13" i="35" s="1"/>
  <c r="F14" i="35" s="1"/>
  <c r="F15" i="35" s="1"/>
  <c r="F16" i="35" s="1"/>
  <c r="F17" i="35" s="1"/>
  <c r="F18" i="35" s="1"/>
  <c r="F19" i="35" s="1"/>
  <c r="F20" i="35" s="1"/>
  <c r="F21" i="35" s="1"/>
  <c r="F22" i="35" s="1"/>
  <c r="F23" i="35" s="1"/>
  <c r="F24" i="35" s="1"/>
  <c r="F10" i="34"/>
  <c r="F11" i="33"/>
  <c r="F12" i="33" s="1"/>
  <c r="F13" i="33" s="1"/>
  <c r="F14" i="33" s="1"/>
  <c r="F15" i="33" s="1"/>
  <c r="J4" i="34"/>
  <c r="J5" i="34" s="1"/>
  <c r="J6" i="34" s="1"/>
  <c r="J7" i="34" s="1"/>
  <c r="J8" i="34" s="1"/>
  <c r="J9" i="34" s="1"/>
  <c r="J4" i="28"/>
  <c r="J5" i="28" s="1"/>
  <c r="J6" i="28" s="1"/>
  <c r="J7" i="28" s="1"/>
  <c r="J8" i="28" s="1"/>
  <c r="J9" i="28" s="1"/>
  <c r="J10" i="28" s="1"/>
  <c r="J11" i="28" s="1"/>
  <c r="F6" i="28"/>
  <c r="J10" i="34" l="1"/>
  <c r="F7" i="28"/>
  <c r="F8" i="28" s="1"/>
  <c r="F9" i="28" s="1"/>
  <c r="F10" i="28" s="1"/>
  <c r="F11" i="28" s="1"/>
  <c r="F12" i="28" s="1"/>
  <c r="F13" i="28" s="1"/>
  <c r="J12" i="28"/>
  <c r="J13" i="28" s="1"/>
  <c r="J59" i="19"/>
  <c r="J60" i="19" s="1"/>
  <c r="F59" i="19" l="1"/>
  <c r="F60" i="19" s="1"/>
  <c r="F62" i="19" s="1"/>
  <c r="J45" i="19"/>
  <c r="J46" i="19" s="1"/>
  <c r="J47" i="19" s="1"/>
  <c r="F64" i="19" l="1"/>
  <c r="J4" i="32"/>
  <c r="J5" i="32" s="1"/>
  <c r="J6" i="32" s="1"/>
  <c r="J7" i="32" s="1"/>
  <c r="F7" i="30"/>
  <c r="F8" i="30" s="1"/>
  <c r="J8" i="32" l="1"/>
  <c r="J9" i="32" s="1"/>
  <c r="J10" i="32" s="1"/>
  <c r="J11" i="32" s="1"/>
  <c r="F11" i="19" l="1"/>
  <c r="J4" i="30"/>
  <c r="J5" i="30" s="1"/>
  <c r="J6" i="30" s="1"/>
  <c r="J7" i="30" s="1"/>
  <c r="J8" i="30" s="1"/>
  <c r="F12" i="19" l="1"/>
  <c r="F13" i="19" s="1"/>
  <c r="F14" i="19" s="1"/>
  <c r="F15" i="19" s="1"/>
  <c r="F16" i="19" s="1"/>
  <c r="F17" i="19" s="1"/>
  <c r="F18" i="19" s="1"/>
  <c r="F19" i="19" s="1"/>
  <c r="F20" i="19" s="1"/>
  <c r="J4" i="27"/>
  <c r="J5" i="27" s="1"/>
  <c r="F21" i="19" l="1"/>
  <c r="F22" i="19" s="1"/>
  <c r="F23" i="19" s="1"/>
  <c r="F24" i="19" s="1"/>
  <c r="J6" i="27"/>
  <c r="F4" i="25"/>
  <c r="F5" i="25" s="1"/>
  <c r="F6" i="25" s="1"/>
  <c r="F7" i="25" s="1"/>
  <c r="F8" i="25" s="1"/>
  <c r="F9" i="25" s="1"/>
  <c r="F10" i="25" s="1"/>
  <c r="F11" i="25" s="1"/>
  <c r="F12" i="25" s="1"/>
  <c r="F13" i="25" s="1"/>
  <c r="F14" i="25" s="1"/>
  <c r="F15" i="25" s="1"/>
  <c r="F16" i="25" s="1"/>
  <c r="F17" i="25" s="1"/>
  <c r="F18" i="25" s="1"/>
  <c r="F19" i="25" s="1"/>
  <c r="F20" i="25" s="1"/>
  <c r="F21" i="25" s="1"/>
  <c r="F22" i="25" s="1"/>
  <c r="F23" i="25" s="1"/>
  <c r="F24" i="25" s="1"/>
  <c r="F25" i="25" s="1"/>
  <c r="F26" i="25" s="1"/>
  <c r="F27" i="25" s="1"/>
  <c r="F28" i="25" s="1"/>
  <c r="J7" i="27" l="1"/>
  <c r="J8" i="27" s="1"/>
  <c r="J9" i="27" s="1"/>
  <c r="J10" i="27" s="1"/>
  <c r="J11" i="27" s="1"/>
  <c r="J12" i="27" s="1"/>
  <c r="J13" i="27" s="1"/>
  <c r="J14" i="27" s="1"/>
  <c r="J15" i="27" s="1"/>
  <c r="F29" i="25"/>
  <c r="F30" i="25" s="1"/>
  <c r="F31" i="25" s="1"/>
  <c r="F32" i="25" s="1"/>
  <c r="F33" i="25" s="1"/>
  <c r="F34" i="25" s="1"/>
  <c r="F35" i="25" s="1"/>
  <c r="F36" i="25" s="1"/>
  <c r="F37" i="25" s="1"/>
  <c r="F38" i="25" s="1"/>
  <c r="F39" i="25" s="1"/>
  <c r="F40" i="25" s="1"/>
  <c r="F4" i="24"/>
  <c r="F5" i="24" s="1"/>
  <c r="F9" i="24" s="1"/>
  <c r="F4" i="23" l="1"/>
  <c r="F5" i="23" s="1"/>
  <c r="F6" i="23" s="1"/>
  <c r="F7" i="23" s="1"/>
  <c r="J4" i="25" l="1"/>
  <c r="J4" i="24"/>
  <c r="J5" i="24" s="1"/>
  <c r="J6" i="24" s="1"/>
  <c r="J7" i="24" s="1"/>
  <c r="J8" i="24" s="1"/>
  <c r="J9" i="24" s="1"/>
  <c r="J4" i="23"/>
  <c r="J5" i="23" s="1"/>
  <c r="J6" i="23" s="1"/>
  <c r="J4" i="21"/>
  <c r="J5" i="21" s="1"/>
  <c r="J6" i="21" s="1"/>
  <c r="J7" i="21" s="1"/>
  <c r="J8" i="21" s="1"/>
  <c r="J9" i="21" s="1"/>
  <c r="J14" i="20" l="1"/>
  <c r="J15" i="20" s="1"/>
  <c r="J16" i="20" s="1"/>
  <c r="J17" i="20" s="1"/>
  <c r="J18" i="20" s="1"/>
  <c r="F48" i="19" l="1"/>
  <c r="F49" i="19" s="1"/>
  <c r="F50" i="19" s="1"/>
  <c r="J48" i="19" l="1"/>
  <c r="J49" i="19" s="1"/>
  <c r="J50" i="19" s="1"/>
</calcChain>
</file>

<file path=xl/sharedStrings.xml><?xml version="1.0" encoding="utf-8"?>
<sst xmlns="http://schemas.openxmlformats.org/spreadsheetml/2006/main" count="1976" uniqueCount="668">
  <si>
    <t>ว.ด.ป</t>
  </si>
  <si>
    <t>เลขที่รับ</t>
  </si>
  <si>
    <t>เลขที่กัน</t>
  </si>
  <si>
    <t>วัสดุ</t>
  </si>
  <si>
    <t>ค่าใช้สอย</t>
  </si>
  <si>
    <t>คงเหลือ</t>
  </si>
  <si>
    <t>รายการ</t>
  </si>
  <si>
    <t>ผู้เบิก</t>
  </si>
  <si>
    <t>เบิกจริง</t>
  </si>
  <si>
    <t>เลขเบิก</t>
  </si>
  <si>
    <t>ผศ.ดร.ปานฤทัย</t>
  </si>
  <si>
    <t>ผศ.จารุวัลย์</t>
  </si>
  <si>
    <t>เบิกตรง</t>
  </si>
  <si>
    <t>อ.สังสรรค์</t>
  </si>
  <si>
    <t>ผศ.เตือนใจ</t>
  </si>
  <si>
    <t>อ.ฐิตินันท์</t>
  </si>
  <si>
    <t>อ.สุระเดช</t>
  </si>
  <si>
    <t>ดร.กิตติ</t>
  </si>
  <si>
    <t>อ.กานดา</t>
  </si>
  <si>
    <t>อ.วิสุทธิ์</t>
  </si>
  <si>
    <t xml:space="preserve">โครงการ </t>
  </si>
  <si>
    <t>ผศ.ดร.ปิยะพงษ์</t>
  </si>
  <si>
    <t>ดร.ชุตินันท์</t>
  </si>
  <si>
    <t>อ.ประยูร</t>
  </si>
  <si>
    <t>อ.นภัสสร</t>
  </si>
  <si>
    <t>ผศ.ดร.สุรจิตร์</t>
  </si>
  <si>
    <t>อ.จรินทร์</t>
  </si>
  <si>
    <t>ผศ.ดร.ชัยพฤกษ์</t>
  </si>
  <si>
    <t>ผศ.โสฬส</t>
  </si>
  <si>
    <t>โครงการ การพัฒนาระบบสหกิจศึกษาสำหรับนักศึกษาคณะวิทยาศาสตร์และเทคโนโลยี มหาวิทยาลัยราชภัฏเลย</t>
  </si>
  <si>
    <t>ค่าอาหารกลางวัน อาหารว่างและเครื่องดื่ม อบรมเชิงปฏิบัติการ เรื่อง ระบบการประกันคุณภาพ (QA) ในโรงงานอุตสาหกรรม
และข้อกำหนดมาตรฐานสากล ISO9001:2015 เบื้องต้น
 วันที่ 14-15 มี.ค.63 ณ ห้องเรียน 28207</t>
  </si>
  <si>
    <t>ค่าตอบแทนวิทยากร อบรมเชิงปฏิบัติการ เรื่อง ระบบการประกันคุณภาพ (QA) ในโรงงานอุตสาหกรรมและข้อกำหนดมาตรฐานสากล ISO9001:2015 เบื้องต้น วันที่ 14-15 มี.ค.63 ณ ห้องเรียน 28207</t>
  </si>
  <si>
    <t>ค่าเดินทาง ที่พัก วิทยากร อบรมเชิงปฏิบัติการ เรื่อง ระบบการประกันคุณภาพ (QA) ในโรงงานอุตสาหกรรมและข้อกำหนดมาตรฐานสากล ISO9001:2015 เบื้องต้น วันที่ 13-15 มี.ค.63 ณ ห้องเรียน 28207</t>
  </si>
  <si>
    <t>ค่าตอบแทนเจ้าหน้าที่ปฏิบัติงานนอกเวลาราชการ อบรมเชิงปฏิบัติการ เรื่อง ระบบการประกันคุณภาพ (QA) ในโรงงานอุตสาหกรรมและข้อกำหนดมาตรฐานสากล ISO9001:2015 เบื้องต้น วันที่ 14-15 มี.ค.63 ณ ห้องเรียน 28207</t>
  </si>
  <si>
    <t>ค่าตอบแทนนักศึกษาช่วยงานอบรมเชิงปฏิบัติการ เรื่อง ระบบการประกันคุณภาพ (QA) ในโรงงานอุตสาหกรรมและข้อกำหนดมาตรฐานสากล ISO9001:2015 เบื้องต้น วันที่ 14-15 มี.ค.63 ณ ห้องเรียน 28207</t>
  </si>
  <si>
    <t>ค่าวัสดุ อบรมเชิงปฏิบัติการ เรื่อง ระบบการประกันคุณภาพ (QA) ในโรงงานอุตสาหกรรมและข้อกำหนดมาตรฐานสากล ISO9001:2015 เบื้องต้น วันที่ 14-15 มี.ค.63 ณ ห้องเรียน 28207</t>
  </si>
  <si>
    <t>ค่าถ่ายเอกสาร</t>
  </si>
  <si>
    <t>ผศ.สมศักดิ์</t>
  </si>
  <si>
    <t>ผศ.ดร.วัลลภ</t>
  </si>
  <si>
    <t>ดร.นุวัติ</t>
  </si>
  <si>
    <t xml:space="preserve">โครงการอบรมเตรียมความพร้อมด้านสหกิจศึกษา การฝึกประสบการณ์วิชาชีพ และพัฒนาบุคลิกภาพสำหรับนักศึกษาคณะวิทยาศาสตร์และเทคโนโลยี </t>
  </si>
  <si>
    <t xml:space="preserve">โครงการอบรมเชิงปฏิบัติการ เรื่อง ระบบการประกันคุณภาพ (QA) ในโรงงานอุตสาหกรรมและข้อกำหนดมาตรฐานสากล ISO9001:2015 เบื้องต้น </t>
  </si>
  <si>
    <t>ครั้งที่ 3 อบรมเชิงปฏิบัติการ เรื่อง ระบบการประกันคุณภาพ (QA) ในโรงงานอุตสาหกรรมและข้อกำหนดมาตรฐานสากล ISO9001:2015 เบื้องต้น</t>
  </si>
  <si>
    <t>ครั้งที่ 4 อบรมความรู้ด้านกฎหมายแรงงาน และจัดทำรายงานโครงการ</t>
  </si>
  <si>
    <t>โครงการอบรมความรู้ด้านกฎหมายแรงงาน และจัดทำรายงานโครงการ</t>
  </si>
  <si>
    <t>โครงการพัฒนาผลิตภัณฑ์ทางการเกษตรเพื่อยกระดับเศรษฐกิจชุมชน บ้านหาดเบี้ย ต.ปากชม อ.ปากชม จ.เลย</t>
  </si>
  <si>
    <t>ผศ.จิตติมา</t>
  </si>
  <si>
    <t>โครงการแหล่งเรียนรู้ชุมชนเกี่ยวกับนวัตกรรมในการกำจัดขยะเหลือทิ้งทางการเกษตรเพื่อลดค่าใช้จ่ายในครัวเรือนด้านพลังงานและการเกษตรในพื้นที่บ้านท่าดีหมี อ.ปากชม อ.เชียงคาน จ.เลย</t>
  </si>
  <si>
    <t>โครงการ เสริมสร้างวิถีชุมชนด้วยพลังสะอาดจากวัตถุดิบในท้องถิ่น</t>
  </si>
  <si>
    <t xml:space="preserve">การพัฒนาทักษะการผลิตสื่อนวัตกรรมด้วยทักษะเชิงปฏิบัติการ สำหรับครูผู้สอนสาระวิทยาศาสตร์ คณิตศาสตร์ คอมพิวเตอร์ พละศึกษาและสุขศึกษา เกษตรศาสตร์ การงานอาชีพและเทคโนโลยี  ของครูสังกัด สพม. เขต 19 เขต 25 อบจ.จังหวัดเลย และเทศบาลเมืองเลย </t>
  </si>
  <si>
    <t>โครงการ</t>
  </si>
  <si>
    <t>โครงการ ยกระดับผลิตภัณฑืน้ำพริก บ้านหาดเบี้ย ต.ปากชม อ.ปากชม จ.เลย เพื่อส่งเสริมการท่องเที่ยวและเศรษฐกิจชุมชน</t>
  </si>
  <si>
    <t>การพัฒนานวัตกรรมทางด้านวิทยาศาสตร์การเกษตรเพื่อเพิ่มคุณภาพผลิตทางการเกษตรด้วยวิถีเกษตรปลอดภัยสำหรับกลุ่มวิสาหกิจชุมชนเกษตรอินทรีย์ อ.เมืองเลย จ.เลย</t>
  </si>
  <si>
    <t>โครงการ การพัฒนาโรงอาหารตามมาตรฐานสุขาภิบาลอาหาร 2</t>
  </si>
  <si>
    <t>การบูรณาการองค์ความรู้เพื่อต่อยอดและพัฒนานวัตกรรมด้านเกษตรและอาหารปลอดภัยในระบบเกษตรแปลงใหญ่พื้นที่ อ.เมืองเลย และ อ.นาด้วง จ.เลย</t>
  </si>
  <si>
    <t>อ.มณีรัตน์</t>
  </si>
  <si>
    <t>โครงการ ระบบสูบน้ำพลังงานแสงอาทิตย์เพื่อการเกษตรชนิดรถโมบาย</t>
  </si>
  <si>
    <t>โครงการ  จัดการสิ่งแวดล้อมเพื่อสุขภาพผู้สูงอายุ</t>
  </si>
  <si>
    <t>โครงการ พัฒนาโปรแกรมการคัดกรองและประเมินผู้สูงอายุด้วยโมบายแอพพลิเคชั่น</t>
  </si>
  <si>
    <t>การพัฒนาและการถ่ายทอดกระบวนการย้อมผ้าฝ้ายอินทรีย์ย้อมสีด้วยกระบวนการย้อมเย็นจากมะเกลือและเลือกสู่การเป็นอัตลักษณ์จังหวัดเลย</t>
  </si>
  <si>
    <t>โครงการการพัฒนาแปลงปลูกฝ้ายอินทรีย์เพื่อเป็นแหล่งเรียนรู้ในมหาวิทยาลัยราชภัฏเลย และขยายผลเกษตรกรในพื้นที่จังหวัดเลย</t>
  </si>
  <si>
    <t>โครงการ การออกแบบลวดลายผ้าทอมือแบบจำลองทางคณิตศาสตร์และจัดทำผลิตภัณฑ์ผ้าทอมือต้นแบบ</t>
  </si>
  <si>
    <t>โครงการ การพัฒนากระบวนการย้อมสีธรรมชาติและการวิเคราะห์เฉดสีผลิตภัณฑ์ผ้าฝ้ายทอมือ</t>
  </si>
  <si>
    <t>อ.ภัทรานุช</t>
  </si>
  <si>
    <t>โครงการ การสร้างสื่อการเรียนรู้จากภูมปัญญาท้องถิ่นการย้อมสีผ้าฝ้ายจากสายแร่ทองคำของกลุ่มทอผ้าฝ้ายลายมือบ้านโพนทอง ต.เชียงกลม อ.ปากชม จ.เลย</t>
  </si>
  <si>
    <t>ผศ.ดร.อรทัย</t>
  </si>
  <si>
    <t>อนุรักษ์พันธุกรรมพืชพื้นเมืองเพื่อการผลิตฝ้ายอินทรีย์ปีที่ 2 : การบูรณาการการผลิตฝ้ายพื้นเมืองและการส่งเสริมการท่องเที่ยวในจังหวัดเลยบูรณาการการผลิตฝ่ายพื้นเมืองอินทรีย์และการพัฒนาการท่องเที่ยวชุมชนในจังหวัดเลย</t>
  </si>
  <si>
    <t>ดร.มาริษา</t>
  </si>
  <si>
    <t>โครงการ ยกระดับผลิตภัณฑ์ชุมชนสีเขียว (Green Product) ของวิสาหกิจชุมชนกลุ่มผ้าฝ้ายขุนเลย บ้านศรีเจริญ ต.เลยวังไสย์ อ.ภูหลวง จ.เลย</t>
  </si>
  <si>
    <t>อ.ศิริรัตน์</t>
  </si>
  <si>
    <t>โครงการ พัฒนาฟาร์มเลี้ยงสัจว์สาขาวิชาสัตวศาสตร์สู่ฟาร์มจำลองแหล่งเรียนรู้</t>
  </si>
  <si>
    <t>ผศ.สุธาสินี</t>
  </si>
  <si>
    <t>โครงการการสเริมกรดอะมิโนสังเคราะห์ในอาหารไก่พื้นเมืองที่ใช้วัตถุดิบอาหารสัตว์ในท้องถิ่นเพื่อลดต้นทุนการผลิต</t>
  </si>
  <si>
    <t>ผศ.สว่าง</t>
  </si>
  <si>
    <t>โครงการการใช้พืชเศรษฐกิจและพืชท้องถิ่นจังหวัดเลย (ข้าวโพดเลี้ยงสัตว์ และเดือย)เป็นวัตถุดิบอาหารสัตว์เพื่อเพิ่มประสิทธิภาพและลดต้นทุนในการผลิตอาหารไก่ไข่</t>
  </si>
  <si>
    <t>โครงการศึกษาการเจริญเติบโตและผลผลิตของหญ้าเนเปียร์แคระที่ปลูกในฤดูแล้ง</t>
  </si>
  <si>
    <t>อ.นิธิภัทร</t>
  </si>
  <si>
    <t>โครงการ การศึกษาคุณภาพข้าวและเพิ่มมูลค่าผลผลิตข้าวในท้องถิ่น ซำไก่เขี่ย : ศูนย์ฝึกเกษตร มหาวิทยาลัยราชภัฏเลย</t>
  </si>
  <si>
    <t>โครงการผลของการใช้แหนแดงร่วมกับวัสดุปลูกในท้องถิ่นต่อการเจริญเติบโตและผลผลิตของพืชผัก</t>
  </si>
  <si>
    <t>โครงการแหล่งเรียนรู้เกษตรอัจฉริยะแบบระบบควบคุมการใช้น้ำเชื่อมอินเตอร์เน็ต</t>
  </si>
  <si>
    <t>อ.ณัฐวุฒิ</t>
  </si>
  <si>
    <t>โครงการวิจัยการเพิ่มประสิทธิภาพการผลิตข้าวในชุมชนท้องถิ่นโดยมหาวิทยาลัยราชภัฏเลย ระยะที่ 2</t>
  </si>
  <si>
    <t>โครงการส่งเสริมนักศึกษาครูวิทยาศาสตร์เพื่อพัฒนาโรงเรียนสาธิตให้เป็นต้นแบบในการสร้างนวัตกรรมการเรียนการสอนวิทยาศาสตร์</t>
  </si>
  <si>
    <t>โครงการ การสร้างนวัตกรรมชุดการเรียนการสอนและการปฏิบัติการทางวิทยาศาสตร์เคมีโดยมีนักศึกษาครูเคมี เพื่อสนับสนุนแก่โรงเรียนในเครือข่าย</t>
  </si>
  <si>
    <t>โครงการ U2T</t>
  </si>
  <si>
    <t>ประชุมปรึกาหารือการดำเนินโครงการยกระดับเศรษฐกิจและสังคมแบบบูรณาการ  14-15 และ 20 ม.ค. 64</t>
  </si>
  <si>
    <t>ค่าอาหารว่างและเครื่องดื่ม ประชุมปรึกาหารือการดำเนินโครงการยกระดับเศรษฐกิจและสังคมแบบบูรณาการ  14-15 และ 20 ม.ค. 64 ต.ภูผาม่าน จ.ขอนแก่น ต.ผาสามยอด ต.ห้วยพิชัย ต.ปากชม จ.เลย</t>
  </si>
  <si>
    <t xml:space="preserve">ค่าเบี้ยเลี้ยง ค่าน้ำมันเดินทางไปประชุมปรึกาหารือการดำเนินโครงการยกระดับเศรษฐกิจและสังคมแบบบูรณาการ  14 ม.ค. 64 ต.ภูผาม่าน จ.ขอนแก่น </t>
  </si>
  <si>
    <t>ค่าเบี้ยเลี้ยง ค่าน้ำมันเดินทางไปประชุมปรึกาหารือการดำเนินโครงการยกระดับเศรษฐกิจและสังคมแบบบูรณาการ  15 ม.ค. 64 ต.ผาสามยอด อ.เอราวัณ จ.เลย</t>
  </si>
  <si>
    <t>ค่าเบี้ยเลี้ยง ค่าน้ำมันเดินทางไปประชุมปรึกาหารือการดำเนินโครงการยกระดับเศรษฐกิจและสังคมแบบบูรณาการ  20 ม.ค. 64  ต.ปากชม อ.ปากชม จ.เลย</t>
  </si>
  <si>
    <t>โครงการการพัฒนาทักษะภาษาอังกฤษเทียบเคียงสมรรถนพ CEFR สำหรับนักศึกษาคณะวิทยาศาสตร์และเทคโนโลยี</t>
  </si>
  <si>
    <t>ค่าอาหารว่างและเครื่องดื่ม ประชุมเพื่อระดมความคิดจัดทำข้อสอบเพื่อสอบวัดระดับฯ 18 ก.พ. 64</t>
  </si>
  <si>
    <t>การประชุมคืนข้อมูลและเสนอแผนงานพัฒนาตำบล</t>
  </si>
  <si>
    <t>ค่าอาหารว่างและเครื่องดื่ม การประชุมคืนข้อมูลและเสนอแผนงานพัฒนาตำบล  22 - 23 ก.พ. 64 ต.ภูผาม่าน จ.ขอนแก่น ต.ผาสามยอด ต.ห้วยพิชัย ต.ปากชม จ.เลย</t>
  </si>
  <si>
    <t>ค่าเบี้ยเลี้ยง ค่าน้ำมัน การประชุมคืนข้อมูลและเสนอแผนงานพัฒนาตำบล  22  ก.พ. 64 ต.ภูผาม่าน จ.ขอนแก่น ต.ผาสามยอด  จ.เลย</t>
  </si>
  <si>
    <t>ค่าเบี้ยเลี้ยง ค่าน้ำมัน การประชุมคืนข้อมูลและเสนอแผนงานพัฒนาตำบล  23 ก.พ. 64 ต.ห้วยพิชัย ต.ปากชม จ.เลย</t>
  </si>
  <si>
    <t>กระดาษ A4 80g อีก 8 รายการ</t>
  </si>
  <si>
    <t>ค่าจ้างเหมาจัดทำโรงเพาะเห็ ณ ศูนย์ฝึกเกษตร มรภ.เลย (ซำไก่เขี่ย)</t>
  </si>
  <si>
    <t>ค่าจ้างเหมาจัดทำโรงทำวัสดุเพาะกล้าผักสลัดณ ศูนย์ฝึกเกษตร มรภ.เลย (ซำไก่เขี่ย)</t>
  </si>
  <si>
    <t>ค่าจ้างเหมาจัดทำโรงเลี้ยงไส้เดือน ณ ศูนย์ฝึกเกษตร มรภ.เลย (ซำไก่เขี่ย)</t>
  </si>
  <si>
    <t>สำรวจพื้นที่เพื่อออกแบบระบบสูบน้ำพลังงานแสงอาทิตย์ ณ บ้านหนองแวง จ.ขอนแก่น 26-27 ก.พ. 64</t>
  </si>
  <si>
    <t>สำรวจพื้นที่เพื่อออกแบบระบบสูบน้ำพลังงานแสงอาทิตย์ ณ บ้านหนองทม จ.ขอนแก่น 26-27 ก.พ. 64</t>
  </si>
  <si>
    <t>ค่าออกแบบติดตั้งระบบสูบน้ำพลังงานแสงอาทิตย์</t>
  </si>
  <si>
    <t>ท่อ UDPE PE 100 ขนาด 50 mm. ยาว 50 เมตร</t>
  </si>
  <si>
    <t>ค่าจ้างสร้างโครงสร้างฐานวางแผงเซลลูล่าแสงอาทิตย์เป็นโครงสร้างเหล็ก  ก x ป x ส  เป็น 4 x 2 x 1.2 เมตร</t>
  </si>
  <si>
    <t>ค่าอาหารว่างและเครื่องดื่ม ประชุมเพื่อระดมความคิดจัดทำข้อสอบเพื่อสอบวัดระดับฯ  4 มี.ค. 64</t>
  </si>
  <si>
    <t xml:space="preserve">ครั้งที่ 1 </t>
  </si>
  <si>
    <t>หมีก AVD  ขาว-ดำ</t>
  </si>
  <si>
    <t>ค่าตอบแทนวิทยากร อบรมเตรียมความพร้อมด้านสหกิจศึกษา การฝึกประสบการณ์วิชาชีพ และพัฒนาบุคลิกภาพสำหรับนักศึกษาคณะวิทยาศาสตร์และเทคโนโลยี  27-28 มี.ค. 64</t>
  </si>
  <si>
    <t>ค่าอาหารกลางวัน อาหารว่างและเครื่องดื่ม อบรมเตรียมความพร้อมด้านสหกิจศึกษา การฝึกประสบการณ์วิชาชีพ และพัฒนาบุคลิกภาพสำหรับนักศึกษาคณะวิทยาศาสตร์และเทคโนโลยี  27-28 มี.ค. 64</t>
  </si>
  <si>
    <t>ค่าตอบแทนเจ้าหน้าทีปฏิบัติงานนอกเวลาราชการ อบรมเตรียมความพร้อมด้านสหกิจศึกษา การฝึกประสบการณ์วิชาชีพ และพัฒนาบุคลิกภาพสำหรับนักศึกษาคณะวิทยาศาสตร์และเทคโนโลยี  27-28 มี.ค. 64</t>
  </si>
  <si>
    <t>ค่าเดินทาง ที่พักวิทยากร อบรมเตรียมความพร้อมด้านสหกิจศึกษา การฝึกประสบการณ์วิชาชีพ และพัฒนาบุคลิกภาพสำหรับนักศึกษาคณะวิทยาศาสตร์และเทคโนโลยี  25-28 มี.ค. 64</t>
  </si>
  <si>
    <t>ผศ.ดร.วัชระ</t>
  </si>
  <si>
    <t>ค่าเดินทาง ที่พักวิทยากร อบรมเตรียมความพร้อมด้านสหกิจศึกษา การฝึกประสบการณ์วิชาชีพ และพัฒนาบุคลิกภาพสำหรับนักศึกษาคณะวิทยาศาสตร์และเทคโนโลยี  25-29 มี.ค. 64</t>
  </si>
  <si>
    <t>ดร.อรัณย์ภัค</t>
  </si>
  <si>
    <t>โครงการ พัฒนานักศึกษาสู่การเป็นผู้ประกอบการ (Start Up) ด้านไอที</t>
  </si>
  <si>
    <t>พัฒนานักศึกษาสู่การเป็นผู้ประกอบการ (Start Up) ด้านไอที</t>
  </si>
  <si>
    <t>ค่าตอบแทนวิทยากร อบรมเชิงปฏิบัติการ การพัฒนา Mobile Application  แบบ Cross Platform  ด้วย Lonic Framework และ  Angular 13 และ 20 มี.ค. 64</t>
  </si>
  <si>
    <t>ค่าตอบแทนนักศึกษาช่วยงานราชการ อบรมเตรียมความพร้อมด้านสหกิจศึกษา การฝึกประสบการณ์วิชาชีพ และพัฒนาบุคลิกภาพสำหรับนักศึกษาคณะวิทยาศาสตร์และเทคโนโลยี  25-29 มี.ค. 64</t>
  </si>
  <si>
    <t>โครงการ ผู้ประกอบการรรุ่นใหม่จากผลิตภัณฑ์พรรณไม้แห้ง</t>
  </si>
  <si>
    <t>ผู้ประกอบการรรุ่นใหม่จากผลิตภัณฑ์พรรณไม้แห้ง</t>
  </si>
  <si>
    <t>อ.ฉันทนา</t>
  </si>
  <si>
    <t>โครงการ พัฒนาน้ำพริกนกกระทาสู่มาตรฐาน</t>
  </si>
  <si>
    <t>พัฒนาน้ำพริกนกกระทาสู่มาตรฐาน</t>
  </si>
  <si>
    <t>โครงการ การฝึกเป็นผู้ประกอบการด้านการวาดภาพทางวิทยาศาสตร์ เพื่อสื่อความหมายธรรมชาติสาหรับนักศึกษาสาขาวิชาชีววิทยา</t>
  </si>
  <si>
    <t>การฝึกเป็นผู้ประกอบการด้านการวาดภาพทางวิทยาศาสตร์ เพื่อสื่อความหมายธรรมชาติสาหรับนักศึกษาสาขาวิชาชีววิทยา</t>
  </si>
  <si>
    <t>ดร.วิไลลักษณ์</t>
  </si>
  <si>
    <t>พัฒนานักศึกษาสู่การเป็นผู้ประกอบการ (Strat Up) ด้านอาหาร</t>
  </si>
  <si>
    <t>โครงการ พัฒนานักศึกษาสู่การเป็นผู้ประกอบการ (Strat Up) ด้านอาหาร</t>
  </si>
  <si>
    <t>อ.วันเพ็ญ</t>
  </si>
  <si>
    <t>โครงการ พัฒนานักศึกษาวิชาฟิสิกส์สู่การเป็นผู้ประกอบการ (Start Up) จากการสร้างตู้อบแห้งพลังงานแสงอาทิตย์สาหรับครัวเรือนในการอบแห้งผลิตภัณฑ์จากการเกษตร</t>
  </si>
  <si>
    <t>อ.วีรชน</t>
  </si>
  <si>
    <t>โครงการการพัฒนานักศึกษาสาขาเคมีสู่การเป็นผู้ประกอบการใหม่ (Start Up) : ผลิตภัณฑ์จากถ่านกัมมันต์มะคาเดเมียและสารสกัดจากพืชพรรณท้องถิ่นจังหวัดเลย</t>
  </si>
  <si>
    <t>โครงการการพัฒนานักศึกษาสู่การเป็นผู้ประกอบการ(START UP) ด้านวิทยาศาสตร์และเทคโนโลยีการอาหาร</t>
  </si>
  <si>
    <t>กระดาษ A4 80 g  และอีก  4 รายการ</t>
  </si>
  <si>
    <t>ค่าตอบแทนเจ้าหน้าที่ปฏิบัติงานนอกเวลาราชการ การพัฒนาทักษะภาษาอังกฤษเทียบเคียงสมรรถนพ CEFR สำหรับนักศึกษาคณะวิทยาศาสตร์และเทคโนโลยี 15-19 มี.ค. 64</t>
  </si>
  <si>
    <t>ค่าตอบแทนวิทยากร อบรมเชิงปฏิบัติการการเพิ่มทักษะการใช้ Microsoft Office สำหรับนักศึกษาชั้นปีที่ 3 คณะวิทยาศาสตร์และเทคโนโลยี ปีการศึกษา 2563 รุ่นที่ 1  7-8 เม.ย. 64</t>
  </si>
  <si>
    <t>ค่าอาหารกลางวัน ค่าอาหารว่างและเครื่องดื่ม อบรมเชิงปฏิบัติการการเพิ่มทักษะการใช้ Microsoft Office สำหรับนักศึกษาชั้นปีที่ 3 คณะวิทยาศาสตร์และเทคโนโลยี ปีการศึกษา 2563 รุ่นที่ 1  7-8 เม.ย. 64</t>
  </si>
  <si>
    <t>ค่าวัสดุ อบรมเชิงปฏิบัติการการเพิ่มทักษะการใช้ Microsoft Office สำหรับนักศึกษาชั้นปีที่ 3 คณะวิทยาศาสตร์และเทคโนโลยี ปีการศึกษา 2563 รุ่นที่ 1  7-8 เม.ย. 64</t>
  </si>
  <si>
    <t>ลูกไก่พื้นเมือง</t>
  </si>
  <si>
    <t>ข้าวปลาจ้าวรวม อีก 1 รายการ</t>
  </si>
  <si>
    <t>ถาดใส่อาหารลูกไก่ อีก 4 รายการ</t>
  </si>
  <si>
    <t>น้ำมันถั่วเหลือง  อีก 1 รายการ</t>
  </si>
  <si>
    <t>กากถั่วเหลือง อีก 5 รายการ</t>
  </si>
  <si>
    <t>ชุดทดสอบยาฆ่าแมลง อีก 5 รายการ</t>
  </si>
  <si>
    <t>นมสด อีก 2 รายการ</t>
  </si>
  <si>
    <t>CME อีก 2 รายการ</t>
  </si>
  <si>
    <t>ค่าจ้างเหมาจัดทำโรงเรือน</t>
  </si>
  <si>
    <t>ถังไอศกรีมทรงเหลี่ยม JC-40 ขนาด 40L.</t>
  </si>
  <si>
    <t>Galatin 250g อีก 1 รายการ</t>
  </si>
  <si>
    <t>ค่าฝ้ายอีก 2 รายการ</t>
  </si>
  <si>
    <t>แผ่นป้ายไวนิลขนาด 1มx2ม.</t>
  </si>
  <si>
    <t>หน้ากกาอนามัย อีก 4 รายการ</t>
  </si>
  <si>
    <t>ค่าเช่าเหมารถยนต์ธรรมดาจุไม่น้อยกว่า 12 ที่นั่ง 20 มี.ค. 64</t>
  </si>
  <si>
    <t>ค่าเช่าเหมารถยนต์ปรับอากาศจุไม่น้อยกว่า 10 ที่นั่ง 2 วัน</t>
  </si>
  <si>
    <t>กระดาษ A4 80g อีก 1 รายการ</t>
  </si>
  <si>
    <t>ค่าเช่าเหมารถยนต์ธรรมดาจุไม่น้อยกว่า 12 ที่นั่ง 5 เม.ย. 64</t>
  </si>
  <si>
    <t>ค่าตอบแทนผู้วิจารณ์ภายนอกเข้าของภูมิปัญญาการย้อมสีธรรมชาติ</t>
  </si>
  <si>
    <t>ค่าตอบแทนบุคลากรปฏิบัติงานนอกเวลาราชการ จัดทำระบบ Responsive Web  ของการทำแบบทดสอบวัดระดับความรู้ทักษะภาษาอังกฤษเทียบเคียงสมรรถนะ Oxfrd Placement Test ผ่านระบบออนไลน์ 22-24 มี.ค. 64</t>
  </si>
  <si>
    <t>ครั้งที่ 2 อบรมคอมพวิเตอร์ 7-8 เม.ย. 64</t>
  </si>
  <si>
    <t>ค่าน้ำมัน เบี้ยเลี้ยง ที่พัก ติดตั้งระบบสูบน้ำพลังงานแสงอาทิตย์ ณ อ.เมือง และ อ.พระยืน จ.ขอนแก่น 7-9 เม.ย. 64</t>
  </si>
  <si>
    <t>กะลามะคาเดเมีย อีก 3 รายการ</t>
  </si>
  <si>
    <t>ค่าเบี้ยเลี้ยง ไปราชการ 31มี.ค.-1 เม.ย. 64 บ้านกกบก อ.วังสะพุง จ.เลย</t>
  </si>
  <si>
    <t>ค่าอาหารกลางวัน อาหารว่างและเครื่องดื่ม การประชุมระดมความคิดเห็นของผู้มีส่วนเกี่ยวข้องในการพัฒนานักศึกษาสู่การเป็นผู้ประกอบการด้านอาหาร 31 มี.ค. 64</t>
  </si>
  <si>
    <t>ไปราชการ 23 มี.ค. 64 ณ รร.บ้านขอนแก่น อ.ท่าลี่ จ.เลย</t>
  </si>
  <si>
    <t>ไปราชการ 18 มี.ค. 64 ณ รร.บ้านห้วยบ่ซืน อ.ปากชม จ.เลย</t>
  </si>
  <si>
    <t>แฟ้มคลิปบอร์ด A4 อีก 5 รายการ</t>
  </si>
  <si>
    <t>เทอโมมิเตอร์แบบแอลกอฮอล์ อีก 7 รายการ</t>
  </si>
  <si>
    <t>ไปราชการลงพื้นที่ 9 เม.ย. 64 ต.น้ำสวย อ.เมือง จ.เลย</t>
  </si>
  <si>
    <t>อ.พรชนก</t>
  </si>
  <si>
    <t>ค่าฝ้าย อีก 2 รายการ</t>
  </si>
  <si>
    <t>กระถางมังกรเคลือบรุ่นเล็ก อีก 1 รายการ</t>
  </si>
  <si>
    <t>Rack อีก 3 รายการ</t>
  </si>
  <si>
    <t>แผนที่ดาว 2 หน้า อีก 13 รายการ</t>
  </si>
  <si>
    <t>เหล็กกล่อง 1x1 หนา 1.5 mm. อีก 3 รายการ</t>
  </si>
  <si>
    <t>หลอดไฟ 3.8V อีก 8 รายการ</t>
  </si>
  <si>
    <t>กล่องพลาสติกฝาปิด อีก 8 รายการ</t>
  </si>
  <si>
    <t>Salicylic Acid  อีก 7 รายการ</t>
  </si>
  <si>
    <t>โซดาไฟ   อีก 9 รายการ</t>
  </si>
  <si>
    <t>ค่าถ่ายเอกสารคู่มือกระบวนการย้อมผ้าฯ แบบสี อีก 1 รายการ</t>
  </si>
  <si>
    <t>ค่าจ้างเหมาทำวีดีโอกระบวนการย้อมผ้าฯ</t>
  </si>
  <si>
    <t>ช้อนสแตนเลสยาว 16 ซม. อีก 17 รายการ</t>
  </si>
  <si>
    <t>กล่องทึบฝาล็อค อีก 3 รายการ</t>
  </si>
  <si>
    <t>ค่าถ่ายเอกสารประกอบการถ่ายทอดองค์ความรู้ 8 พ.ค. 64 ต.น้ำสวย จ.เลย</t>
  </si>
  <si>
    <t>ป้ายไวนิลขนาด 1.2x2 สำสหรับถ่ายทอดองค์ความรู้การทำผลิตภัณฑ์จากสมุนไพร 8 มี.ค. 64</t>
  </si>
  <si>
    <t>หน้ากากอนามัย 3M อีก 2 รายการ</t>
  </si>
  <si>
    <t>กระดาษ A4 80g อีก 2 รายการ</t>
  </si>
  <si>
    <t>ไปราชการ 9 เม.ย. 64 ต.น้ำสวย อ.เมือง จ.เลย</t>
  </si>
  <si>
    <t>อ.กานต์</t>
  </si>
  <si>
    <t>อ.สรินทร</t>
  </si>
  <si>
    <t>หลอดพลาสติกและ 9 รายการ</t>
  </si>
  <si>
    <t>ผศ.สุวัชชัย</t>
  </si>
  <si>
    <t>ค่าอาหาร</t>
  </si>
  <si>
    <t>ค่าเดินทาง</t>
  </si>
  <si>
    <t>ค่าวัสดุ</t>
  </si>
  <si>
    <t xml:space="preserve">แอลกอฮอล์ 95% </t>
  </si>
  <si>
    <t>ค่าอาหารกลางวัน อาหารว่างและเครื่องดื่ม ประชุมและรวบรวมข้อมูลเกี่ยวกับผลผลิตทางการเกษตรในท้องถิ่น สภาพและปัญหาการแปรรูปผลิตภัณฑ์  23 เม.ย. 64 บ้านหาดเบี้ย อ.ปากชม จ.เลย</t>
  </si>
  <si>
    <t>ค่าเบี้ยเลี้ยง น้ำมันเดินทางไปราชการสำรวจและรวบรวมข้อมูลเกี่ยวกับผลผลิตทางการเกษตรในท้องถิ่น สภาพและปัญหาการแปรรูปผลิตภัณฑ์ 17-18 เม.ย. 64 บ้านหาดเบี้ย อ.ปากชม จ.เลย</t>
  </si>
  <si>
    <t>ค่าเบี้ยเลี้ยง น้ำมันเดินทางไปราชการสำรวจและรวบรวมข้อมูลเกี่ยวกับผลผลิตทางการเกษตรในท้องถิ่น สภาพและปัญหาการแปรรูปผลิตภัณฑ์ 23 เม.ย. 64 บ้านหาดเบี้ย อ.ปากชม จ.เลย</t>
  </si>
  <si>
    <t>ประชุมชี้แจงแนวปฏิบัติแผนดำเนินโครงการพัฒนาตำบลและปชุมลงพื้นที่นำเสนอแผนดำเนินโครงการพัฒนาตำบลที่รับผิดชอบ</t>
  </si>
  <si>
    <t>ค่าจ้างเหมาทำระบบน้ำในการปลูกฝ้ายอินทรีย์ฯ</t>
  </si>
  <si>
    <t>ค่าจ้างเหมาไถพรวนดินบริเวณพื้นที่ปลูกฝ้ายอินทรีย์ฯ</t>
  </si>
  <si>
    <t>Argon 99.995%  อีก 4 รายการ</t>
  </si>
  <si>
    <t>ไปราชการดำเนินโครงการ 30 เม.ย. 64 ต.น้ำสวย และ ต.นาดินดำ อ.เมือง จ.เลย</t>
  </si>
  <si>
    <t>ค่าตอบแทนบุคลากรปฏิบัติงานนอกเวลาราชการการออกข้อสอบกลั่นกรองข้อสอบแบบทดสอบวัดระดับความรู้ทักษะภาษาอังกฤษเทียบเคียงสมรรถนะ Oxfrd Placement Test  10 และ 12 มี.ค. 64</t>
  </si>
  <si>
    <t>ค่าตอบแทนบุคลากรปฏิบัติงานนอกเวลาราชการการพัฒนาแบบทดสอบวัดระดับความรู้ทักษะภาษาอังกฤษเทียบเคียงสมรรถนะ Oxfrd Placement Test  24 และ 26 มี.ค. 64</t>
  </si>
  <si>
    <t>อ.วิสุทธ์</t>
  </si>
  <si>
    <t>เข็มปักแมลง เบอร์ 0 อีก 7 รายการ</t>
  </si>
  <si>
    <t>ค่าจ้างตรวจวิเคราะห์เฉดสีผ้าฝ้ายอินทรีย์ด้วยกระบวนการย้อมเย็นจากมะเกลือและเบือก</t>
  </si>
  <si>
    <t>เดินทางไปราชการประชุมและรวบรวมข้อมูลฯ ณ บ้านหาดเบี้ย ต.ปากชม อ.ปากชม จ.เลย 24-25 เม.ย. 64</t>
  </si>
  <si>
    <t>ค่าอาหารกลางวัน อาหารว่างและเครื่องดื่ม ประชุมและรวบรวมข้อมูลสภาพและปัญหาการยกระดับผลิตภัณฑ์น้ำพริก ณ บ้านหาดเบี้ย ต.ปากชม อ.ปากชม จ.เลย 24-25 เม.ย. 64</t>
  </si>
  <si>
    <t>ค่าอาหารกลางวัน อาหารว่างและเครื่องดื่ม จัดอบรมเชิงปฏิบัติการการถ่ายทอดองค์ความรู้เรื่องครีมส้นเท้าจากน้ำมันสกัดมะพร้าวและเปลือกกล้วยน้ำหว้า 5-7 เม.ย. 64 ต.น้ำสวย ต.ท่าสวรรค์ จ.เลย</t>
  </si>
  <si>
    <t>ค่าน้ำมันไปราชการ กลุ่มวิสหกิจชุมชนเกษตรอินทรีย์ ต.น้ำสวย อ.เมือง จ.เลย 5 เม.ย. 64</t>
  </si>
  <si>
    <t>ค่าน้ำมันไปราชการ กลุ่มวิสหกิจชุมชนเกษตรอินทรีย์ ต.น้ำสวย อ.เมือง จ.เลย 6 เม.ย. 64</t>
  </si>
  <si>
    <t>ค่าน้ำมันไปราชการ กลุ่มวิสหกิจชุมชนเกษตรอินทรีย์ ต.ท่าสวรรค์ อ.นาด้วง จ.เลย 7 เม.ย. 64</t>
  </si>
  <si>
    <t>ค่าเบี้ยเลี้ยง น้ำมัน ไปราชการพัฒนาผลิตภัณฑ์แปรรูปจากวัตถุดิบการเกษตรของชุนชนบ้านหาดเบี้ย อ.ปากชม จ.เลย 9-10 พ.ค. 64</t>
  </si>
  <si>
    <t>ค่าตอบแทนวิทยากร อบรมเชิงปฏิบัติการการพัฒนาและยกระดับผลิตภัณฑ์เพื่อเตรียมความพร้อมการขออนุญาตเกี่ยวกับผลิตภัณฑ์และสถานประกอบการ ณ บ้านหาดเบี้ย ต.ปากชม อ.ปากชม จ.เลย 17 พ.ค. 64</t>
  </si>
  <si>
    <t>ค่าอาหารกลางวัน อาหารว่างและเครื่องดื่ม อบรมเชิงปฏิบัติการการพัฒนาและยกระดับผลิตภัณฑ์เพื่อเตรียมความพร้อมการขออนุญาตเกี่ยวกับผลิตภัณฑ์และสถานประกอบการ ณ บ้านหาดเบี้ย ต.ปากชม อ.ปากชม จ.เลย 17 พ.ค. 64</t>
  </si>
  <si>
    <t>ค่าน้ำมัน เบี้ยเลี้ยง เตรียมและจัดอบรมเชิงปฏิบัติการการพัฒนาและยกระดับผลิตภัณฑ์เพื่อเตรียมความพร้อมการขออนุญาตเกี่ยวกับผลิตภัณฑ์และสถานประกอบการ ณ บ้านหาดเบี้ย ต.ปากชม อ.ปากชม จ.เลย 16-17 พ.ค. 64</t>
  </si>
  <si>
    <t>โครงการ พัฒนาวัสดุและเส้นใยธรรมชาติเพื่อเป็นผลิตภัณฑ์สีเขียว บ้านท่าดีหมี</t>
  </si>
  <si>
    <t>ค่าจ้างเหมาเก็บข้อมูลโครงการย่อยฯ 1-4 มิ.ย. 64</t>
  </si>
  <si>
    <t>ค่าจ้างเหมาวิเคราะห์ข้อมูลฯ โครงการย่อย 12 มิ.ย. 64</t>
  </si>
  <si>
    <t>ค่าเช่าห้องประชุมจัดโครงการย่อยฯ 27-28 พ.ค. 64</t>
  </si>
  <si>
    <t>ปากกาเคมีตราม้า 12ด้าม/กล่อง อีก 3 รายการ</t>
  </si>
  <si>
    <t>ค่าถ่ายเอกสารความรู้เกี่ยวกับการประเมินการตรวจ (Green Poduction) อีก 3 รายการ</t>
  </si>
  <si>
    <t>เทปใส 3M 24 มมx33ม. 1" อีก 10 รายการ</t>
  </si>
  <si>
    <t>กาวแท่ง UHU ขนาด 40g  อีก 6 รายการ</t>
  </si>
  <si>
    <t>กระดาษ A4 70 แกรม 500 แผ่น อีก 4 รายการ</t>
  </si>
  <si>
    <t>ค่าเบี้ยเลี้ยง ค่าน้ำมันลงพื้นที่ประชุมนำเสนอแผนดำเนินโครงการพัฒนาตำบลที่รับผิดชอบ ณ อบต.นครหงษ์ อบต.ห้วยพิชัย จ.เลย</t>
  </si>
  <si>
    <t>ปากกาเคมีตราม้า 12 ด้าม/กล่อง อีก 5 รายการ</t>
  </si>
  <si>
    <t>สายยาง (5/8") 40 เมตร อีก 4 รายการ</t>
  </si>
  <si>
    <t>หม้ออะลูมิเนียมขนาด 45 ซม. อีก 3 รายการ</t>
  </si>
  <si>
    <t>ถุงมือล้างจานแบบยาว อีก 3 รายการ</t>
  </si>
  <si>
    <t>กล่องพลาสติก 50 ลิตร อีก 3 รายการ</t>
  </si>
  <si>
    <t>ผ้าปูโต๊ะพลาสติก (54"x30 หลา ) อีก 1 รายการ</t>
  </si>
  <si>
    <t>ปลาร้าและ 5 รายการ</t>
  </si>
  <si>
    <t>ค่าถ่ายเอกสารและ 4 รายการ</t>
  </si>
  <si>
    <t>ตะแกรงตากอาหาร</t>
  </si>
  <si>
    <t>หอมแดงและ 7 รายการ</t>
  </si>
  <si>
    <t>มะม่วงแก้วดิบและ 6 รายการ</t>
  </si>
  <si>
    <t>ป้ายไวนิลฯ 1.5x2 เมตร อีก 1 รายการ</t>
  </si>
  <si>
    <t>กระดาษ A4 80g</t>
  </si>
  <si>
    <t>ท่อ PVC ขนาด 1 นิ้ว และ 5 รายการ</t>
  </si>
  <si>
    <t>ปุ๋ยอินทรีย์และ 1 รายการ</t>
  </si>
  <si>
    <t>ตระกร้า (แข่งพลาสติกเบอร์ 6) อีก 8 รายการ</t>
  </si>
  <si>
    <t>ค่าถ่ายเอกสารแบบสำรวจรายรับ-รายจ่ายในครัวเรือนด้านพลังงานเชื้อเพลิงของประชากรกลุ่มเป้าหมาย</t>
  </si>
  <si>
    <t>แฟ้มกระดุมติด อีก 8 รายการ</t>
  </si>
  <si>
    <t>ค่าปุ่ยฝ้าย อีก 1 รายการ</t>
  </si>
  <si>
    <t>ค่าตอบแทนวิทยากร  อบรมการศึกษาคุณค่าทางโภชนาการของหอยทากบกและการพัฒนาชุดตรวจค่าพีเอชธาตุไนโตรเจนเพื่อการส่งเสริมชุมชนเกษตรอินทรีย์ ณ กลุ่มวิสาหกิจชุมชนเกษตรอินทรีย์ ต.น้ำสวย อ.เมือง จ.เลย 8 พ.ค. 64</t>
  </si>
  <si>
    <t>ผ้าปิดจมูก อีก 1 รายการ</t>
  </si>
  <si>
    <t>น้ำยาล้างจาน อีก 2 รายการ</t>
  </si>
  <si>
    <t xml:space="preserve">หม้อสแตนเลสขนาด 50 ซม. </t>
  </si>
  <si>
    <t>หม้อสแตนเลสขนาด 50 ซม. อีก 1 รายการ</t>
  </si>
  <si>
    <t>ค่าจ้างเหมาทำสื่อการเรียนรู้โครงการสร้างสื่อการเรียนจากภูมิปัญญาท้องถิ่นฯ 8-14 มิ.ย. 64  4 ชิ้นงาน</t>
  </si>
  <si>
    <t>ค่าจ้างเหมาประเมินผลการทดลองใช้สื่อของกลุ่มทดลองจากโรงเรียนบ้านโพนทองในโครงการสร้างสื่อฯ 19-25 มิ.ย. 64</t>
  </si>
  <si>
    <t>ไข่ไก่ อีก 15 รายการ</t>
  </si>
  <si>
    <t>ค่าอาหารกลางวัน อาหารว่างและเครื่องดื่ม อบรมการศึกษาคุณค่าทางโภชนาการของหอยทากบกและการพัฒนาชุดตรวจค่าพีเอชธาตุไนโตรเจนเพื่อการส่งเสริมชุมชนเกษตรอินทรีย์ ณ กลุ่มวิสาหกิจชุมชนเกษตรอินทรีย์ ต.น้ำสวย อ.เมือง จ.เลย 8 พ.ค. 64</t>
  </si>
  <si>
    <t>พรีชมอส อีก 3 รายการ</t>
  </si>
  <si>
    <t>ผ้าฝ้ายทอมือย้อมจากสารแร่ทองคำ อีก 2 รายการ</t>
  </si>
  <si>
    <t>ค่ากระดาษ A4 70 แกรม 500 แผ่น อีก 1 รายการ</t>
  </si>
  <si>
    <t>ค่าถ่ายเอกสารประกอบการประเมินผลฯ อีก 2 รายการ</t>
  </si>
  <si>
    <t>ค่าจ้างเหมาวางระบบท่อน้ำหลักและรบบให้น้ำแก่พืช</t>
  </si>
  <si>
    <t>ปากกาสักหลาด ขนาด 0.1 และ  0.05 mm. อีก 3 รายการ</t>
  </si>
  <si>
    <t>ค่าจ้างเก็บข้อมูลประเมินนักเรียนเข้าร่วมโครงการ ฯ 8-9 ก.ค. 64</t>
  </si>
  <si>
    <t>ค่าจ้างเหมารประเมินประเมินการถ่ายทอดองค์ความรู้ฯ 10-12 ก.ค.64</t>
  </si>
  <si>
    <t>เปลือกมะพร้าว</t>
  </si>
  <si>
    <t>ค่าเส้นใยฝ้ายเข็มมือ</t>
  </si>
  <si>
    <t>Water cone Smailey อีก 2 รายการ</t>
  </si>
  <si>
    <t>ค่าจ้างเหมาปลูกฝ้ายอินทรีย์ จำนวน 2 ไร่ ๆ ละ 3,000 บาท</t>
  </si>
  <si>
    <t>ค่าตอบแทนวิทยากร อบรมฯ 27-28 พ.ค. และ 5-6 มิ.ย. 64 แบบออนไลน์</t>
  </si>
  <si>
    <t>สารส้ม อีก 2 รายการ</t>
  </si>
  <si>
    <t>ค่าจ้างจัดทำกระบวนการย้อมสีธรรมชาติสำหรับผลิตภัณฑ์ผ้าฝ้ายทอมือในห้อวปฏิบัติการ 1 งาน</t>
  </si>
  <si>
    <t>เครื่องทำไอศรีม บรรจุ 1.5 ลิตร</t>
  </si>
  <si>
    <t>ยกเลิก 3350</t>
  </si>
  <si>
    <t>เครื่องทำโคนไอศกรีมแบบม้วน อีก 1 รายการ</t>
  </si>
  <si>
    <t>ไปราชการ บ้านท่าดีหมี ต.ปากตม อ.ปากชม จ.เลย 15-16 พ.ค. 64</t>
  </si>
  <si>
    <t>ไปราชการ บ้านท่าดีหมี ต.ปากตม อ.ปากชม จ.เลย 29 พ.ค. 64</t>
  </si>
  <si>
    <t>ไปราชการ บ้านท่าดีหมี ต.ปากตม อ.ปากชม จ.เลย 22 พ.ค. 64</t>
  </si>
  <si>
    <t>ค่าตอบแทนวิทยากร บ้านท่าดีหมี ต.ปากตม อ.ปากชม จ.เลย 22 พ.ค. 64</t>
  </si>
  <si>
    <t>ค่าอาหารกลางวัน อาหารว่างและเครื่องดื่ม บ้านท่าดีหมี ต.ปากตม อ.ปากชม จ.เลย 22 พ.ค. 64</t>
  </si>
  <si>
    <t>ค่าอาหารกลางวัน อาหารว่างและเครื่องดื่ม บ้านท่าดีหมี ต.ปากตม อ.ปากชม จ.เลย 16 พ.ค. 64</t>
  </si>
  <si>
    <t>ค่าอาหารกลางวัน อาหารว่างและเครื่องดื่ม บ้านท่าดีหมี ต.ปากตม อ.ปากชม จ.เลย 29 พ.ค. 65</t>
  </si>
  <si>
    <t>ค่าเบี้ยเลี้ยง ค่าน้ำมันลงพื้นที่ประชุมนำเสนอแผนดำเนินโครงการพัฒนาตำบลที่รับผิดชอบ ณ อบต.ผาสามยอด อ.เอราวัณ จ.เลย และ อบต.ภูผาม่าน จ.ขอนแก่น 14 มิ.ย. 64</t>
  </si>
  <si>
    <t>ค่าอาหารว่างและเครื่องดื่ม ลงพื้นที่ประชุมนำเสนอแผนดำเนินโครงการพัฒนาตำบลที่รับผิดชอบ ณ อบต.ผาสามยอด อ.เอราวัณ จ.เลย และ อบต.ภูผาม่าน จ.ขอนแก่น 14 มิ.ย. 64</t>
  </si>
  <si>
    <t>เจลเย็นแช่ไอติม อีก 1 รายการ</t>
  </si>
  <si>
    <t>ค่าตอบแทนวิทยากร บ้านท่าดีหมี ต.ปากตม อ.ปากชม จ.เลย 12 มิ.ย.  64</t>
  </si>
  <si>
    <t>ค่าอาหารกลางวัน อาหารว่างและเครื่องดื่ม บ้านท่าดีหมี ต.ปากตม อ.ปากชม จ.เลย  12 มิ.ย.  64</t>
  </si>
  <si>
    <t>น้ำตาลปิ๊ป อีก 10 รายการ</t>
  </si>
  <si>
    <t>เนื้ออกไก่ อีก 11 รายการ</t>
  </si>
  <si>
    <t>ข้าวสาร อีก 12 รายการฃ</t>
  </si>
  <si>
    <t>แป้งเค้ก อีก 14 รายการ</t>
  </si>
  <si>
    <t>หมึก Hp 126A อีก 3 รายการ</t>
  </si>
  <si>
    <t>เนยสด อีก 6 รายการ</t>
  </si>
  <si>
    <t>ค่าจ้างเหมาทำบานประตูและหน้าต่างมุ้งลวด</t>
  </si>
  <si>
    <t>ไปราชการจัดโครงการฯ บ้านท่าดีหมี ต.ปากตม อ.ปากชม จ.เลย  12 มิ.ย.  64</t>
  </si>
  <si>
    <t>ถุงซิบตั้งโต๊ะฯ อีก 7 รายการ</t>
  </si>
  <si>
    <t>กล้วยน้ำหว้า อีก 6 รายการ</t>
  </si>
  <si>
    <t>สติ๊กเกอร์ฉลากอาหาร</t>
  </si>
  <si>
    <t>ปลานิล อีก 7 รายการ</t>
  </si>
  <si>
    <t>ถาดใส่อาหาร อีก 3 รายการ</t>
  </si>
  <si>
    <t>หมึกปริ้นเตอร์ 85A อีก 3 รายการ</t>
  </si>
  <si>
    <t>ค่าจ้างออกแบบบรรจุภัณฑ์และฉลากอาหาร 5 ผลิตภัณฑ์</t>
  </si>
  <si>
    <t>ค่าจ้างออกแบบฉลากอาหาร 3 ผลิตภัณฑ์</t>
  </si>
  <si>
    <t>ถังพลาสติกขนาด 200 ลิตร อีก 7 รายการ</t>
  </si>
  <si>
    <t>ฉลากผลิตภัณฑ์ของกล้วยและไผ่ อีก 1 รายการ</t>
  </si>
  <si>
    <t>กากถั่วเหลือง อีก 6 รายการ</t>
  </si>
  <si>
    <t>ข้าวปลายจ้าวรวม อีก 2 รายการ</t>
  </si>
  <si>
    <t xml:space="preserve">น้ำมันถั่วเหลือง  </t>
  </si>
  <si>
    <t>ค่าถ่ายเอกสารเผยแพร่นวัตตกรรม</t>
  </si>
  <si>
    <t>ค่าถ่ายเอกสารเผยแพร่นวัตกรรมสู่ชุมชน</t>
  </si>
  <si>
    <t>ค่าถ่ายเอกสารแบบประเมินความพึงพอใจ</t>
  </si>
  <si>
    <t>แผ่นไม้ทำป้ายขนาด 30*120 ซม. อีก 4 รายการ</t>
  </si>
  <si>
    <t>ค่าถ่ายเอกสารทำเล่มสรุปผลดำเนินงาน อีก 1 รายการ</t>
  </si>
  <si>
    <t>ถุงลากแพลงตอล</t>
  </si>
  <si>
    <t>ยางรองขาโต๊ะขนาด 5 หุน อีก 12 รายการ</t>
  </si>
  <si>
    <t>หมึก Laserjet HP 85A อีก 8 รายการ</t>
  </si>
  <si>
    <t>น้ำยาล้างจาน อีก 12 รายการ</t>
  </si>
  <si>
    <t>ค่าอาหารกลางวัน อาหารว่างและเครื่องดื่ม  อบรม 27-28 และ 31 พ.ค. 64 กลุ่มทอผ้าลายมือบ้านโพนทอง            อ.เชียงกลม อ.ปากชม จ.เลย</t>
  </si>
  <si>
    <t>ดินปลูก อีก 5 รายการ</t>
  </si>
  <si>
    <t>แป้งเค้ก อีก 13 รายการ</t>
  </si>
  <si>
    <t>เครื่องทำไอศรีม รุ่นบรรจุ 1.5 ลิตร</t>
  </si>
  <si>
    <t>หมึกพิมพ์ HP CE320A สีดำ 128A</t>
  </si>
  <si>
    <t>พันธุ์ข้าวเหนียวไร่-นาปี อีก 3 รายการ</t>
  </si>
  <si>
    <t>ไปราชการ บ้านท่าดีหมี ต.ปากตม อ.เชียงคาน จ.เลย 29-30 พ.ค. 64</t>
  </si>
  <si>
    <t>อ.จิราวดี</t>
  </si>
  <si>
    <t>แหล่งเรียนรู้ชุมชนเกี่ยวกับนวัตกรรมในการกำจัดขยะเหลือทิ้งทางการเกษตรเพื่อลดค่าใช้จ่ายในครัวเรือนด้านพลังงานและการเกษตรในพื้นที่บ้านท่าดีหมี อ.ปากชม อ.เชียงคาน จ.เลย</t>
  </si>
  <si>
    <t>นกกระทาสด</t>
  </si>
  <si>
    <t>ค่าจ้างเหมาทำวีดีทัศน์การปลูกฝ้ายฯ</t>
  </si>
  <si>
    <t>ค่าจ้างเหมาวิเคราะห์ตัวอย่าง ดิน น้ำ ฯ</t>
  </si>
  <si>
    <t>ค่าถ่ายเอกสารรายงานการวิเคราะห์</t>
  </si>
  <si>
    <t>ค่าจ้างทำคลิปวีดีโอถ่ายทอดความรู้สู่ชุมชนฯ</t>
  </si>
  <si>
    <t>ค่าจ้างเหมาติดตามประเมินผลสรุปรายงานประเมินผลการนำองค์ความรู้ไปใช้ต่อยอด</t>
  </si>
  <si>
    <t>ค่าจ้างทำเอกสารสำหรับถ่ายทอดความรู้สู่ชุมชน</t>
  </si>
  <si>
    <t>ค่าต้างพัฒนาเครื่องแยกข้าวเปลือกจากข้าวกล้อง</t>
  </si>
  <si>
    <t>ค่าจ้างเหมาลงพื้นที่เก็บข้อมูลเกษตรกรและเก็บข้อมูลตัวอย่างพันธุ์ข้าวเปลือก</t>
  </si>
  <si>
    <t>ค่าจ้างทำคลิปวิดีโอการถ่ายทอดความรู้สู่ชุมชน</t>
  </si>
  <si>
    <t>ค่าตอบแทนวิทยากร การฝึกเป็นผู้ประกอบการด้านการวาดภาพทางวิทยาศาสตร์ เพื่อสื่อความหมายธรรมชาติสาหรับนักศึกษาสาขาวิชาชีววิทยา 19-20 มิ.ย. 64</t>
  </si>
  <si>
    <t>ค่าอาหารกลางวัน อาหารว่างและเครื่องดื่ม การฝึกเป็นผู้ประกอบการด้านการวาดภาพทางวิทยาศาสตร์ เพื่อสื่อความหมายธรรมชาติสาหรับนักศึกษาสาขาวิชาชีววิทยา 19-20 มิ.ย. 64</t>
  </si>
  <si>
    <t>ค่าน้ำมันไปราชการ อ.ปากชม จ.เลย  27-28 พ.ค. 64</t>
  </si>
  <si>
    <t>ค่าเบี้ยเลี้ยง น้ำมัน ที่พัก ไปราชการสำรวจและเก็บข้อมูลฯ อ.ปากชม จ.เลย 31พ.ค. - 5 มิ.ย. 64</t>
  </si>
  <si>
    <t>ค่าเบี้ยเลี้ยง น้ำมัน ไปราชการอบรมสร้างสื่อการเรียนฯ รร.โพนทอง อ.ปากชม จ.เลย 17 -19 มิ.ย. 64</t>
  </si>
  <si>
    <t>ค่าอาหารกลางวัน อาหารว่างและเครื่องดื่ม ประชุมวางแผนและการดำเนินการเพื่อเข้าตรวจรับการประเมินด้าน (Green Production) ฯ 19-20 พ.ค. 64 ณ บ้านศรีเจริญ ต.เลยวังไสย์ อ.ภูหลวง จ.เลย</t>
  </si>
  <si>
    <t>ค่าตอบแทนวิทยากร สำรวจสถานการปัจจุบันในพื้นที่เป้าหมายเกี่ยวกับวัตถุดิบฯ 26 พ.ค. 64 ณ บ้านศรีเจริญ ต.เลยวังไสย์ อ.ภูหลวง จ.เลย</t>
  </si>
  <si>
    <t>ไปราชการ ประชุมวางแผนและการดำเนินการเพื่อเข้าตรวจรับการประเมินด้าน (Green Production) ฯ 19-20 พ.ค. 64 ณ บ้านศรีเจริญ ต.เลยวังไสย์ อ.ภูหลวง จ.เลย</t>
  </si>
  <si>
    <t>ไปราชการ สำรวจสถานการปัจจุบันในพื้นที่เป้าหมายเกี่ยวกับวัตถุดิบฯ 26 พ.ค. 64 ณ บ้านศรีเจริญ ต.เลยวังไสย์ อ.ภูหลวง จ.เลย</t>
  </si>
  <si>
    <t>ไปราชการ บ้านท่าดีหมี ต.ปากตม อ.เชียงคาน จ.เลย 24-25 พ.ค. 64</t>
  </si>
  <si>
    <t>ไปราชการ บ้านท่าดีหมี ต.ปากตม อ.เชียงคาน จ.เลย 27 พ.ค. 64</t>
  </si>
  <si>
    <t>ไปราชการ บ้านท่าดีหมี ต.ปากตม อ.เชียงคาน จ.เลย 28 พ.ค. 64</t>
  </si>
  <si>
    <t>ยกเลิก3000</t>
  </si>
  <si>
    <t>ค่าหมึก HP 46BK</t>
  </si>
  <si>
    <t>ค่าตอบแทนนักศึกษาช่วยงาน 18-27 มิ.ย. 64</t>
  </si>
  <si>
    <t>ค่าอาหารกลางวัน อาหารว่างและเครื่องดื่ม อบรมฯ 26-27 มิ.ย. 64</t>
  </si>
  <si>
    <t>ค่าตอบแทนเจ้าหน้าที่ปฏิบัติงานนอกเวลาราชการ 26-27 มิ.ย. 64</t>
  </si>
  <si>
    <t>ค่าอาหารกลางวัน อาหารว่างและเครื่องดื่ม 25-26 พ.ค.64</t>
  </si>
  <si>
    <t>ค่าจ้างเหมารถยนต์ปรับอากาศจุไม่น้อยกว่า 10 ที่นั่ง 21-22 ก.ค. 64</t>
  </si>
  <si>
    <t>หมึกพริ้น HP 85A อีก 3 รายการ</t>
  </si>
  <si>
    <t>กระดาษโปสเตอร์แข็งสีดำ  อีก 2 รายการ</t>
  </si>
  <si>
    <t>Copper (ll)acetate 500g</t>
  </si>
  <si>
    <t>ไปราชการ 30 เม.ย. 64 ต.น้ำสวย  อ.เมือง อ.นาดินดำ จ.เลย</t>
  </si>
  <si>
    <t>ไปราชการ 5 พ.ค. 64 ต.น้ำสวย อ.เมือง จ.เลย</t>
  </si>
  <si>
    <t>ไปราชการ 6 พ.ค. 64 ต.น้ำสวย อ.เมือง จ.เลย</t>
  </si>
  <si>
    <t>ไปราชการ 7 พ.ค. 64 ต.ท่าสวรรค์ อ.เมือง จ.เลย</t>
  </si>
  <si>
    <t>ค่าตอบแทนนักศึกษาช่วยงาน 12-26 มิ.ย. 64</t>
  </si>
  <si>
    <t>หมึก Cannon AOV ขาวดำ</t>
  </si>
  <si>
    <t>หมึก HP Laserjet 30A  อีก 5 รายการ</t>
  </si>
  <si>
    <t>ค่าตอบแทนวิทยากร การพัฒนาทักษะการผลิตสื่อนวัตกรรมด้วยทักษะเชิงปฏิบัติการ สำหรับครูผู้สอนสาระวิทยาศาสตร์ คณิตศาสตร์ คอมพิวเตอร์ พละศึกษาและสุขศึกษา เกษตรศาสตร์ การงานอาชีพและเทคโนโลยี ฯ  26-27 มิ.ย. 64</t>
  </si>
  <si>
    <t>กาวทาท่อ 250 กรัม อีก 14 รายการ</t>
  </si>
  <si>
    <t>ค่าจ่างทำวีดีทัศน์ฯ อีก 1 รายการ</t>
  </si>
  <si>
    <t>อาหารเป็ดไข่ อีก 2 รายการ</t>
  </si>
  <si>
    <t>พันธุ์เป็ดไข่ อีก 2 รายการ</t>
  </si>
  <si>
    <t>ค่าจ้างเหมาสร้างโรงเก็บน้ำ ณ ศูนย์ฝึกเกษตร มหาวิทยาลัยราชภัฏเลย</t>
  </si>
  <si>
    <t>ค่าเบี้ยเลี้ยง น้ำมันเดินทางไปราชการ 25-26 มิ.ย.  64 อ.ปากชม จ.เลย</t>
  </si>
  <si>
    <t>ค่าเบี้ยเลี้ยง น้ำมัน ไปราชการติดตามประสานงานฯ บ้านหาดเบี้ย อ.ปากชม จ.เลย 3 ก.ค. 64</t>
  </si>
  <si>
    <t>ค่าเบี้ยเลี้ยง น้ำมัน ไปราชการจัดดำเนินโครงการ บ้านหาดเบี้ย อ.ปากชม จ.เลย 19-20 มิ.ย. 64</t>
  </si>
  <si>
    <t>ค่าถ่ายเอกสารประกอบการอบรมแบบสี อีก 1 รายการ</t>
  </si>
  <si>
    <t>สายไฟพร้อมปลั๊ก 10 เมตร อีก 4 รายการ</t>
  </si>
  <si>
    <t>หน้ากากอนามัย อีก 5 รายการ</t>
  </si>
  <si>
    <t>ค่าจ้างทำเครื่องร่อนทำความสะอาดข้าวเปลือกและคัดขนาดข้าว</t>
  </si>
  <si>
    <t>ถุงซีลขนาดจุ 1 กก. อีก 4 รายการ</t>
  </si>
  <si>
    <t>ค่าจ้างเหมาทำเฉดสีธรรมชาติต้นแบบ</t>
  </si>
  <si>
    <t>ค่าถ่ายเอกสารายงานจัดทำรายงานผลการศึกษา</t>
  </si>
  <si>
    <t>สายไฟมีที่เสียบคลิปปากจระเข้ อีก 20 รายการ</t>
  </si>
  <si>
    <t>ไม้จิ้มฟัน อีก 7 รายการ</t>
  </si>
  <si>
    <t>ค่าถ่ายเอกสารคู่มือปฏิบัติการฯ (สี) อีก 1 รายการ</t>
  </si>
  <si>
    <t>Flast Plate 24-well with Lid (100/Cs)</t>
  </si>
  <si>
    <t>ขวด PE  ขนาด 30 ml.  อีก 2 รายการ</t>
  </si>
  <si>
    <t>หมึก HP Laserjet 35A อีก 1 รายการ</t>
  </si>
  <si>
    <t>ขวดแก้วสี่เหลี่ยมปากกว้าง 160ml. อีก  4 รายการ</t>
  </si>
  <si>
    <t>ค่าจ้างเหมาทำระบบไฟฟ้า 2 รากยาร</t>
  </si>
  <si>
    <t>ค่าเบี้ยเลี้ยง น้ำมันเดินทางไปราชการ 12-13  มิ.ย.  64 อ.ปากชม จ.เลย ลงพื้นที่ร่วมคัดเลือกบรรจุภัณฑ์ฯ</t>
  </si>
  <si>
    <t>ผ้ายางกว้าง 3.6 ม. อีก 2 รายการ</t>
  </si>
  <si>
    <t>ชุดทดสอบยาฆ่าแมลงพร้อมอุปกรณ์ อีก 2 รายการ</t>
  </si>
  <si>
    <t>Cylinder PP 100 ml. อีก 5 รายการ</t>
  </si>
  <si>
    <t>ค่าจ้างเก็บข้อมูลและค้นคว้าข้อมูลเพื่อจัดทำคู่มือการสุขาภิบาลในโรงเรียน</t>
  </si>
  <si>
    <t>ค่าจ้างเก็บข้อมูลการประเมินขั้นต้นตามมาตรฐานการสุขาภิบาลอาหาร</t>
  </si>
  <si>
    <t>ไก่พันธุ์เล็กฮอร์น อีก 6 รายการ</t>
  </si>
  <si>
    <t>อาหารไก่พื้นเมือง อีก 3 รายการ</t>
  </si>
  <si>
    <t>ก้อนเห็ดนางฟ้า อีก 11 รายการ</t>
  </si>
  <si>
    <t>ค่าฝ้ายและ 3 รายการ</t>
  </si>
  <si>
    <t>ค่าตอบแทนนักศึกษาช่วยงาน 17-18,24-25เม.ย. และ 1 พ.ค. 64</t>
  </si>
  <si>
    <t>ค่าจ้างทำสื่อวีดีทัศน์มีเนื้อหาเกี่ยวกับภูมิปัญญาท้องถิ่นการย้อมสีผ้าฝ้ายจากสายแร่ทองคำฯ</t>
  </si>
  <si>
    <t>กรอบรูป 4x6 นิ้ว อีก 3 รายการ</t>
  </si>
  <si>
    <t>บับเบิ้ล 32.5 ซม. X 100เมตร อีก 4 รายการ</t>
  </si>
  <si>
    <t>ค่าถ่ายเอกสารเล่มโครงการการบูรณาการองค์ความรู้ฯ</t>
  </si>
  <si>
    <t>ค่าจ้างทำถุงผ้าพร้อมสกรีนรูปวาดทางวิทยาศาสตร์ฯ</t>
  </si>
  <si>
    <t>ค่าตอบแทนนักศึกษาช่วยงาน 10-11 ก.ค. 64</t>
  </si>
  <si>
    <t>ค่าอัดภาพโปสเตอร์ ขนาด 4"x6"</t>
  </si>
  <si>
    <t>ค่าถ่ายเอกสารรายงานผลการดำเนินโครงการฯ</t>
  </si>
  <si>
    <t>ค่าถ่ายเอกสารประกอบการอบรม อีก 1 รายการ</t>
  </si>
  <si>
    <t>Cylender PP1000 ml. อีก 5 รายการ</t>
  </si>
  <si>
    <t>ค่าเบี้ยเลี้ยง น้ำมัน ไปราชการถ่ายทอดองค์ความรู้ฯ บ้านโพนทอง อ.ปากชม จ.เลย</t>
  </si>
  <si>
    <t>ท่อ PVC ขนาด 1 นิ้ว และ 4 รายการ</t>
  </si>
  <si>
    <t>กระดาษ A4 80g 1 รายการ</t>
  </si>
  <si>
    <t>ค่าตรวจวิเคราะห์ทางกายภาพเคมี ลักษณะทั่วไป อีก 18 รายการ</t>
  </si>
  <si>
    <t>ค่าถ่ายเอกสารรายงานฉบับสมบูรณ์ อีก 4 รายการ</t>
  </si>
  <si>
    <t>กะละมังเบอร์ 55 อีก 11 รายการ</t>
  </si>
  <si>
    <t>ค่าถ่ายเอกสารวางแผนรวบรวมข้อมูลฯ อีก 4 รายการ</t>
  </si>
  <si>
    <t>แสลน(ตาข่ายกรองแสง๗ ล๊อตตาสีเขียว 50% 2 ม.X100 เสือบิน อีก 1 รายการ</t>
  </si>
  <si>
    <t>ค่าถ่ายเอกสารรายงานความก้าวหน้า อีก 2 รายการ</t>
  </si>
  <si>
    <t>ค่าจ้างเหมาจัดทำสื่อประชาสัมพันธ์/E-Book/วีดีโอ/แผ่นพับและค่าออกแบบแบบเหมาจ่าย</t>
  </si>
  <si>
    <t>ค่าจ้างออกแบบและจัดทำป้ายกลุ่มผลิตภัณฑ์ฝ้ายพื้นเมืองอินทรีย์</t>
  </si>
  <si>
    <t>ค่าจ้างเหมาประดับตกแต่งศูนย์การผลิตฝ้ายอินทรีย์</t>
  </si>
  <si>
    <t>ค่าจ้างแปรรูปผลิตภัณฑ์</t>
  </si>
  <si>
    <t>ค่าจ้างเหมาดูแลฝ้ายพื้นเมืองอินทรีย์ของชุมชน จำนวน 14 อำเภอ</t>
  </si>
  <si>
    <t>ค่าจ้างเหมาจัดเตรียมพื้นที่ปลูกข้าว และดูแลรกัษาข้าว ณ ศูนย์ฝึกเกษตร อีก 1 รายการ</t>
  </si>
  <si>
    <t>ค่าจ้างเหมาดำเนินการขยายพันธุ์แหนแดงและทำแหนแดงแห้ง</t>
  </si>
  <si>
    <t>ค่าจ้างเหมาจัดทำบ่ออิฐบล๊อกสี่เหลี่ยมสำหรับขยายพันธุ์แหนแดง</t>
  </si>
  <si>
    <t>ค่าจ้างเหมาทำระบบฐานข้อมูลในการให้น้ำในแปลงเพาะปลูกของแปลงสาธิต</t>
  </si>
  <si>
    <t>ค่าจ้างเหมาจัดทำผ้าทอมือต้นแบบจากการออกแบบลวดลาย</t>
  </si>
  <si>
    <t>ค่าจ้างเหมาจัดทำโปรแกรมเพื่อใช้จำลองลวดลายผ้าตามหลักทางคณิตศาสตร์</t>
  </si>
  <si>
    <t>ค่าถ่ายเอกสารและ 2 รายการ</t>
  </si>
  <si>
    <t>มะกรูด อีก 4 รายการ</t>
  </si>
  <si>
    <t>ค่าจ้างเหมาจัดทำเฉดสีผ้าต้นแบบ 5 เฉดสี</t>
  </si>
  <si>
    <t>กล้องล้อ 34*55*28 ซม. อีก 11 รายการ</t>
  </si>
  <si>
    <t>สายยางฟ้ามัน 5/8" 100 ม. อีก 21 รายการ</t>
  </si>
  <si>
    <t>กระดาษ A480g อีก 2 รายการ</t>
  </si>
  <si>
    <t>สกัดปลายแหลมหุ้มยาว 10 นิ้วอีก 12 รายการ</t>
  </si>
  <si>
    <t>ค่าถ่ายเอกสารแบบสำรวจข้อมูลความต้องการใข้โปรแกรมการคัดกรองและประเมินผู้สูงอายุด้วยโมบายแอพพลิเคชั่น</t>
  </si>
  <si>
    <t>ค่าจ้างพิมพ์รายงานผลการดำเนินโครงการและรายงานผลกระทบโครงการฯ</t>
  </si>
  <si>
    <t>Cloud Hosting Business3/SSO20 GB อีก 1 รายการ</t>
  </si>
  <si>
    <t>ค่าถ่ายเอกสารประกอบการอบรมฯ</t>
  </si>
  <si>
    <t>ตลับหมึกโทนเนอร์ 85A ดำ HP อีก 3 รายการ</t>
  </si>
  <si>
    <t>ค่าจ้างพัฒนาผลิตภัณฑ์ต้นแบบผลิตภัณฑ์น้ำพริกไก่กรอบ</t>
  </si>
  <si>
    <t>ค่าจ้างพัฒนาผลิตภัณฑ์ต้นแบบผลิตภัณฑ์บาร์ข้าวแต๋น</t>
  </si>
  <si>
    <t>ค่าจ้างพัฒนาผลิตภัณฑ์ต้นแบบผลิตภัณฑ์ซอสผัดไทย</t>
  </si>
  <si>
    <t>ค่าจ้างพัฒนาผลิตภัณฑ์ต้นแบบผลิตภัณฑ์นูกัต</t>
  </si>
  <si>
    <t>ค่าจ้างพัฒนาผลิตภัณฑ์ต้นแบบผลิตภัณฑ์ชิฟฟ่อนเค้ก</t>
  </si>
  <si>
    <t>เบสครีมสครับ อีก 5 รายการ</t>
  </si>
  <si>
    <t>กลีเชอรีน อีก 2 รายการ</t>
  </si>
  <si>
    <t>กระปุกสครับขนาด 250 กรัม อีก 4 รายการ</t>
  </si>
  <si>
    <t>ค่าสติ๊กเกอร์ติดบรรจุภัณฑ์</t>
  </si>
  <si>
    <t>ค่าถ่ายเอกสารสีคู่มือการใช้แหนแดงร่วมกับวัสดุปลูกสำหรับพืชผัก</t>
  </si>
  <si>
    <t>ค่าแผ่นพับกระดาษอาร์ตมันสีขนาด A4 160 แกรม</t>
  </si>
  <si>
    <t>ซองเอกสารพลาสติกเชือกผูก F4 อีก 7 รายการ</t>
  </si>
  <si>
    <t>กรอบรูปไม้ 8x10 นิ้ว อีก 3 รายการ</t>
  </si>
  <si>
    <t>ขวดโหลแก้ว 15 มล อีก 7 รายการ</t>
  </si>
  <si>
    <t>ผ้าสีชมพู อีก 7 รายการ</t>
  </si>
  <si>
    <t>ค่าถ่ายเอกสารโครงการผู้ประกอบการรุ่นใหม่จากผลิตภัณฑ์พรรณไม้แห้ง</t>
  </si>
  <si>
    <t>DHT22 เซ็นเซอร์วัดอุณหภูมิและความชื้น อีก 4 รายการ</t>
  </si>
  <si>
    <t>หมึก HP 85A อีก 1 รายการ</t>
  </si>
  <si>
    <t>ค่าถ่ายเอกสารโครงการส่งเสริมนักศึกษาฯ</t>
  </si>
  <si>
    <t>Potassium iodid 99.5  อีก 4 รายการ</t>
  </si>
  <si>
    <t>ค่าจ้างเหมาปรับพื้นที่เตรียมแปลงปลูกหญ้าเนเปียร์แคระและวางระบบน้ำแบบสปริงเกอร์</t>
  </si>
  <si>
    <t>ค่าจ้างเหมาดูแลรักษาและเก็บเกี่ยวหญ้าเนเปียร์แคระ</t>
  </si>
  <si>
    <t>กระดาษ A4 80 แกรม อีก 5 รายการ</t>
  </si>
  <si>
    <t>ตะกร้าพลาสติกสี่เหลี่ยมผืนผ้าใหญ่ อีก 8 รายการ</t>
  </si>
  <si>
    <t>ค่าจ้างเหมารทำคลิปวีดีโองค์ความรู้การเจริญเติบโตและผลผลิตของหญ้าเนเปียร์แคระ</t>
  </si>
  <si>
    <t>ค่าถ่ายเอกสารรายงานฉบับสมบูรณ์</t>
  </si>
  <si>
    <t>ค่าถ่ายเอกสารจัดทำเอกสารเผยแพร่นวัตกรรมสู่หน่วยงานเกี่ยวข้องในจังหวัดเลย</t>
  </si>
  <si>
    <t>ค่าถ่ายเอกสารจัดทำเอกสารแบบประเมินความพึงพอใจ</t>
  </si>
  <si>
    <t>ค่าถ่ายเอกสารจัดทำเอกสารสำหรับถ่ายทอดนวัตกรรมสู่ชุมชน</t>
  </si>
  <si>
    <t>หัวอาหารไก่ไข่ อีก 12 รายการ</t>
  </si>
  <si>
    <t>ค่าถ่ายเอกสารประกอบการอบรมเชิงปฏิบัติการการแปรรูปผลิตภัณฑ์กล้วยกรอบสมุนไพร อีก 3 รายการ</t>
  </si>
  <si>
    <t>กระทะตื้น อีก 1 รายการ</t>
  </si>
  <si>
    <t>น้ำตาลทราย 1 กก. อีก 7 รายการ</t>
  </si>
  <si>
    <t>เขียงพลาสติกเหลี่ยม อีก 2 รายการ</t>
  </si>
  <si>
    <t>ค่าจ้างเหมาออกแบบโบรชัวร์แบนเนอร์ประชาสัมพันธ์ผ่านเพจเฟสบุ๊ค</t>
  </si>
  <si>
    <t>ค่าจ้างทำเวปเพจเพื่อเป็นช่องทางจำหน่ายสินค้า</t>
  </si>
  <si>
    <t>EC broth 500g  อีก 1 รายการ</t>
  </si>
  <si>
    <t>สายพานบาก อีก 2 รากยาร</t>
  </si>
  <si>
    <t>คาราจีแนน 1000กรัมอีก 3 รากยาร</t>
  </si>
  <si>
    <t>Xulose Lysine Desoxycholate Agar 500g อีก 5 รากยาร</t>
  </si>
  <si>
    <t>ชุดทดสอบหายาฆ่าหญ้ามลง อีก 10 รายการ</t>
  </si>
  <si>
    <t>หมึก HP 12A อีก 4 รายการ</t>
  </si>
  <si>
    <t>แก๊สกระป๋องปิคนิค อีก 19 รายการ</t>
  </si>
  <si>
    <t>ขวดโหลแก้ว อีก 1 รายการ</t>
  </si>
  <si>
    <t>โหล 052 อีก 1 รายการ</t>
  </si>
  <si>
    <t>กระปุก</t>
  </si>
  <si>
    <t>ค่าจ้างเหมาจัดทำวีดีทัศน์โครงการผู้ประกอบการรุ่นใหม่จากผลิตภัณฑ์พรรณไม้แห้ง</t>
  </si>
  <si>
    <t>เทปน้ำตาล อีก 6 รายการ</t>
  </si>
  <si>
    <t>ผ้ากันเปื้อน อีก 8 รายการ</t>
  </si>
  <si>
    <t>ค่าจ้างเหมาปรับปรุงอ่างรับน้ำทิ้งจากการล้างสีย้อมฯ</t>
  </si>
  <si>
    <t xml:space="preserve">ค่าจ้างเหมาปรับปรุงระบบบ่อเกรอะแบบอนุกรม 3 ชุด </t>
  </si>
  <si>
    <t>ค่าตอบแทนวิทยากร โครงการอบรมเชิงปฏิบัติการพัฒนาความรู้ทักษะภาษาอังกฤษเทียบเคียงแบบทดสอบ Oxford Placement Test สำหรับนักศึกษาคณะวิทยาศาสตร์และเทคโนโลยี มหาวิทยาลัยราชภัฏเลย ปีการศึกษา 2564 แบบออนไลน์ 3-4,10-11,17-18,31ก.ค. และ 1 ส.ค.64</t>
  </si>
  <si>
    <t>ค่าตอบแทนเจ้าหน้าที่ปฏิบัติงานนอกเวลาราชการ อบรมเชิงปฏิบัติการพัฒนาความรู้ทักษะภาษาอังกฤษเทียบเคียงแบบทดสอบ Oxford Placement Test สำหรับนักศึกษาคณะวิทยาศาสตร์และเทคโนโลยีฯ 14-16 ก.ค. และ17-18 ,31ก.ค. และ 1 ส.ค. 64</t>
  </si>
  <si>
    <t>ค่าตอบแทนวิทยากร อบรมการสร้างวีดีโอส่งเสริมการจำน่ายด้วยโปรแกรม Powtoon แบบ video Animation ด้วยโปรแกรม Powtoon 24 ก.ค. 64</t>
  </si>
  <si>
    <t>ค่าน้ำมัน เดินทางไปจัดอบรมเชิงปฏิบัติการเรื่องการสุขาภิบาลอาหารในโรงเรียน 14 ก.ค. 64  ร.ร.ห้วยบ่อซืน อ.ปากชม จ.เลย</t>
  </si>
  <si>
    <t>ค่าตอบแทนวิทยากรอบรมเชิงปฏิบัติการเรื่องการสุขาภิบาลอาหารในโรงเรียน 9,14 ก.ค. 64 ร.ร.ห้วยบ่อซืน อ.ปากชม จ.เลย</t>
  </si>
  <si>
    <t>ค่าน้ำมัน เดินทางไปจัดอบรมเชิงปฏิบัติการเรื่องการสุขาภิบาลอาหารในโรงเรียน 9 ก.ค. 64 ณ รร.บ้านขอนแก่น อ.ท่าลี่ จ.เลย</t>
  </si>
  <si>
    <t>ค่าเบี้ยเลี้ยงไปถ่ายทอดองค์ความรู้ฯ รร.ชุมชนบ้านเชียงกลมและ รร.บ้านโพนทอง อ.ปากชม จ.เลย 29-30 ก.ค 64</t>
  </si>
  <si>
    <t>ค่าตอบแทนนักศึกษาช่วยงานลงพื้นที่เก็บตัวอย่างฯ 18-27 มิ.ย. และ 3-4,10-11,17-18 ก.ค. 64</t>
  </si>
  <si>
    <t>หมึก Laserjet 85A อีก 4 รายการ</t>
  </si>
  <si>
    <t>เกียรติบัตร 4 โครงการ</t>
  </si>
  <si>
    <t>ค่าจ้างเหมาสรุปผลการดำเนินโครงการและจัดทำรายงานฯ</t>
  </si>
  <si>
    <t>ค่าจ้างเหมาทดลองผลิตแท่งเชื้อเพลิงเขียวและถ่านอัดก้อนโยใช้เศษขยะที่เหลือทิ้งฯ</t>
  </si>
  <si>
    <t>ค่าจ้างเหมาเก็บแบบสอบถามรายรัย-รายจ่ายฯ</t>
  </si>
  <si>
    <t>ค่าจ้างเหมาทำโรงเรือนเรียนรู้ชุมชนเกี่ยวกับนวัตกรรมในการจัดการขยะเหลือทิ้งทางการเกษตรฯ</t>
  </si>
  <si>
    <t>ค่าจ้างออกแบบรูปแบบการจัดนิทรรศการเกี่ยวกับนวัตกรรมด้านการจัดการขยะเหลือทิ้งทางการเกษตรฯ</t>
  </si>
  <si>
    <t>อาร์กอน อีก 2 รายการ</t>
  </si>
  <si>
    <t>กะละมังสองหูอย่างหนา อีก 11 รายการ</t>
  </si>
  <si>
    <t>ค่าอาหารกลางวัน อาหารว่างและเครื่องดื่ม อบรมเชิงปฏิบัติการเรื่องการสุขาภิบาลอาหารในโรงเรียน 9,14 ก.ค. 64 ร.ร.ห้วยบ่อซืน อ.ปากชม จ.เลย</t>
  </si>
  <si>
    <t>ยกเลิก2500</t>
  </si>
  <si>
    <t>ค่าเบี้ยเลี้ยงไปถ่ายทอดองค์ความรู้ฯ รร.ชุมชนบ้านเชียงกลมและ รร.บ้านโพนทอง อ.ปากชม จ.เลย 24-28 ก.ค 64</t>
  </si>
  <si>
    <t>ค่าจ้างเหมาเก็บข้อมูลกับกลุ่มทดลองโครงการสร้างสื่อการเรียนรู้จากภูมิปัญญท้องถิ่นฯ 18 มิ.ย. 64</t>
  </si>
  <si>
    <t>จ้างเหมาออกแบบโลโก้สินค้าผลิตจากศูนย์ฝึกเกาตร มรภ.เลย</t>
  </si>
  <si>
    <t>ค่าจ้างจัดทำเพจขายสินค้าออนไลน์</t>
  </si>
  <si>
    <t>ค่าจ้างเก็บข้อมูลพฤติกรรมการดูแลสุขภาพเบื้องต้นของผู้สูงอายุก่อนการใช้แอพพลิเคชั่น</t>
  </si>
  <si>
    <t>ค่าจ้างเก็บสำรวจรวบรวมข้อมูลความต้องการการใช้โปรแกรมการคัดกรองและประเมินผู้สูงอายุด้วยโมบายแอพพลิเคชั่น</t>
  </si>
  <si>
    <t>ค่าจ้างเหมารประชาสัมพันธ์สื่อและเอกสารคู่มือสู่ชุมชน</t>
  </si>
  <si>
    <t>ค่าจ้างเหมาวิเคราะห์ข้อมูลจากแบบประเมิน</t>
  </si>
  <si>
    <t>ค่าจ้างเหมารวบรวมข้อมูลจากแบบสอบถาม</t>
  </si>
  <si>
    <t>ค่าจ้างเหมาจัดทำวีโอการถ่ายทอดความรู้การใช้แหนแดงร่วมกับวัสดุปลูกสำหรับพืชผัก</t>
  </si>
  <si>
    <t>กระดาษ A4 80g อีก 7 รายการ</t>
  </si>
  <si>
    <t>ค่าถ่ายเอกสารสี อีก 1 รายการ (แบบประเมินความพึงพอใจ)</t>
  </si>
  <si>
    <t>ค่าถ่ายเอกสารสี อีก 1 รายการ (จัดทำคู่มือสุขาภิบาลอาหารในโรงเรียนบ้านขอนแก่น)</t>
  </si>
  <si>
    <t>สแตนเลสเหล็ก1/4"x1/4" x1 มม.อีก 2 รายการล</t>
  </si>
  <si>
    <t>ท่อพีวีซีขนาด 4 นิ้ว อีก 8 รายการ</t>
  </si>
  <si>
    <t>ค่าถ่ายเอกสาร อีก 1 รายการ (จัดทำคู่มือการสุขาภิบาลในโรงเรียนบ้านห้วยบ่ซืน)</t>
  </si>
  <si>
    <t>การตรวจวิเคราะห์ทางเคมี 9 รายการ</t>
  </si>
  <si>
    <t>น้ำตาล อีก 10 รายการ</t>
  </si>
  <si>
    <t>กะทิ อีก 6 รายการ</t>
  </si>
  <si>
    <t>นมโค อีก 3 รายการ</t>
  </si>
  <si>
    <t>ค่าจ้างพัฒนาแอพพลิเคชั่น Front-end/Book-end</t>
  </si>
  <si>
    <t>ค่าจ้างจัดการช่องทางจำหน่ายผลิตภัณฑ์/นวัตกรรมบน Play Store</t>
  </si>
  <si>
    <t>ค่าจ้างประกอบเครื่องบดและอัดถ่านไฟฟ้าและแบบมือหมุน</t>
  </si>
  <si>
    <t>ใบตัดขนาด 14 นิ้ว อีก  5 รายการ</t>
  </si>
  <si>
    <t>กาวยาง อีก 4 รายการ</t>
  </si>
  <si>
    <t>ค่าจ้างพิมพ์คู่มือการสุขาภิบาลอาหารในโรงเรียน</t>
  </si>
  <si>
    <t>ค่าจ้างเหมาติดตามและประเมินผลกลุ่มเป้าหมาย</t>
  </si>
  <si>
    <t>ค่าจ้างเหมาสรุปผลการดำเนินโครงการและจัดทำรายงานเล่มโครงการ</t>
  </si>
  <si>
    <t>กล่องเครื่องมือ ELB62 MOC อีก 12 รายการ</t>
  </si>
  <si>
    <t>ปริ้นฉลากสินค้าพร้อมไดคัท</t>
  </si>
  <si>
    <t>ใบสก๊อตไบร์ทและ 3 รายการ</t>
  </si>
  <si>
    <t>คีมปากแหลมขนาด 6 นิ้ว 3 รายการ</t>
  </si>
  <si>
    <t>ค่าถ่ายเอกสารคู่มือสหกิจศึกษา อีก 3 รายการ</t>
  </si>
  <si>
    <t>สมุดบันทึกการลงเวลา เตรียมฝึกประสบการณ์วิชาชีพ อีก 1 รายการ</t>
  </si>
  <si>
    <t>หมึก OKI C332  สีดำ อีก 5 รายการ</t>
  </si>
  <si>
    <t>กระดาษ A4 80 แกรม อีก 4 รายการ</t>
  </si>
  <si>
    <t>ฟิวเจอร์บอร์ด 3 มม. อีก 4 รายการ</t>
  </si>
  <si>
    <t>หมึก Brother รุ่น 1690 W อีก 4 รายการ</t>
  </si>
  <si>
    <t>ขวดโหลแก้ว</t>
  </si>
  <si>
    <t>หมึก HP 79A อีก 3 รายการ</t>
  </si>
  <si>
    <t>กรอปรูปสไตลวิเทล Square 6 นิ้ว อีก 4 รายการ</t>
  </si>
  <si>
    <t>หมึก Cannon AOV ขาวดำ  อีก 1 รายการ</t>
  </si>
  <si>
    <t>เกียรติบัตรจัดสอบวัดระดับความรู้ทักษะภาษาอังกฤษฯ</t>
  </si>
  <si>
    <t>กระดาษ A4 80g อีก 11 รายการ</t>
  </si>
  <si>
    <t>กล่องหูหิ้ว 33x26x16 อีก 9 รายการ</t>
  </si>
  <si>
    <t>กล่องพลาสติกเก็บของ 21.5x10x12 ซม. อีก 10 รายการ</t>
  </si>
  <si>
    <t>หมึกปริ้นเตอร์บราเธอร์ TN3350(MFC-8910 DW) อีก 1 รายการ</t>
  </si>
  <si>
    <t>วิทยากร</t>
  </si>
  <si>
    <t>โครงการ ติดตาม</t>
  </si>
  <si>
    <t>ค่าตอบแทนเจ้าหน้าที่ปฏิบัติงานนอกเวลาราชการจัดทำเอกสารเบิกจ่ายงบประมาณโครงการยุทธศาสตร์ณ 4-6 ส.ค. 64</t>
  </si>
  <si>
    <t>ถุงมือและ 13 รายการ</t>
  </si>
  <si>
    <t>ค่าตอบแทนวิทยากรอบรมการทดสอบความชอบสวยจากข้าวพื้นเมือง 31 ก.ค. 64</t>
  </si>
  <si>
    <t>ไปราชการ 31 ก.ค. 64</t>
  </si>
  <si>
    <t>ค่าตอบแทนวิทยากร 24 ก.ค.64</t>
  </si>
  <si>
    <t>ค่าอาหารกลางวัน อาหารว่างและเครื่องดื่ม 24 ก.ค. 64</t>
  </si>
  <si>
    <t>ค่าตอบแทนวิทยากร 24-26 ก.ค. 64</t>
  </si>
  <si>
    <t>ค่าเดินทางไปราชการ 5-7 ส.ค. 64 รร.มัธยมหนองเขียดและ โรงเรียนโนนหันวิทยายน</t>
  </si>
  <si>
    <t>ค่าเดินทางไปราชการ 9-11 ส.ค. 64 รร.เทศบาล 5 หนองผักก้ามและ รร.ท่าลี่วิทยา จ.เลย</t>
  </si>
  <si>
    <t>ค่าตอบแทนเจ้าหน้าทีปฏิบัติงานนอกเวลาราชการ  5-6,8,15,13 ส.ค. 64</t>
  </si>
  <si>
    <t>ค่าตอบแทนเจ้าหน้าทีปฏิบัติงานนอกเวลาราชการ  9-11,16-18 ส.ค. 64</t>
  </si>
  <si>
    <t>ค่าตอบแทนวิทยากร อบรมเชิงปฏิบัติการสร้างแอพลิเคชั่นฯ 14-15 ส.ค.64</t>
  </si>
  <si>
    <t>ค่าจ้างทำเตา</t>
  </si>
  <si>
    <t>ป้ายโครงการฯสติ๊กเกอร์ฟวิเจอร์บอร์ด 80x60ซม.</t>
  </si>
  <si>
    <t>เข่งยกหิ้วเบอร์ 50 อีก 1 รายการ</t>
  </si>
  <si>
    <t>ค่าถ่ายเอกสารรายงานการดำเนินโครงการฯ</t>
  </si>
  <si>
    <t>หินก้อนเล็ก</t>
  </si>
  <si>
    <t>3D หน้ากกากอนามัย 100 ชิ้น อีก 1 รายการ</t>
  </si>
  <si>
    <t>กาวตะปู อีก 3 รายการ</t>
  </si>
  <si>
    <t>ราวจับใสห้องน้ำ 60 cm. พร้อมอุปกรณ์ติดตั้ง</t>
  </si>
  <si>
    <t>แผ่นพับกระดาษอาร์ตมัน160แกรม A4</t>
  </si>
  <si>
    <t>ค่าจ้างออกแบบแอพพลิเคชั่น UI/UX</t>
  </si>
  <si>
    <t>กระดาษ A4 80g อีก 4 รายการ</t>
  </si>
  <si>
    <t>ผ้าปูโต๊ะ</t>
  </si>
  <si>
    <t>ท่อ PVC 4 หุน อีก 7 รายการ</t>
  </si>
  <si>
    <t>เชือกฟาง อีก 6 รายการ</t>
  </si>
  <si>
    <t>สแลนสีเขียว 80% 2m x 30m อีก 2 รายการ</t>
  </si>
  <si>
    <t>จัดทำทอมือสำหรับแสดงผลิตภัณฑ์ของโครงการ</t>
  </si>
  <si>
    <t>ค่าถ่ายเอกสารสำหรับรายงานผลการดำเนินโครงการ อ๊ก 4 รายการ</t>
  </si>
  <si>
    <t>เทปน้ำตาล อีก 8 รายการ</t>
  </si>
  <si>
    <t>ผ้าสีฟ้าอ่อน อีก 4 รายการ</t>
  </si>
  <si>
    <t>ค่าตอบแทนวิทยากร อบรมฯ15 ส.ค. 64</t>
  </si>
  <si>
    <t>ค่าอาหารกลางวัน ฯ อบรม 15 ส.ค. 64</t>
  </si>
  <si>
    <t>ไปราชการ 15 ส.ค. 64</t>
  </si>
  <si>
    <t>ไปราชการ 7-8 ส.ค. 64</t>
  </si>
  <si>
    <t>ค่าจ้างเหมาจัดทำวีดีทัศน์โครงการฯ</t>
  </si>
  <si>
    <t>ค่าตอบแทนวิทยากร อบรม 12-13  ส.ค. 64</t>
  </si>
  <si>
    <t>ถั่วอบ อีก 5 รายการ</t>
  </si>
  <si>
    <t>สารผสมล่วหงน้าแร่ธาตุวิตามิน</t>
  </si>
  <si>
    <t>สติ๊กเกอร์สะท้อนแสน 2 นิ้ว x5เมตร อีก 5 รายการ</t>
  </si>
  <si>
    <t>ราวจับสองด้านในห้องน้ำพร้อมอุปกรณ์ติดตั้ง อีก 1 รายการ</t>
  </si>
  <si>
    <t>ค่าถ่ายเอกสารคู่มือการจัดการสิ่งแวดล้อมเพื่อสุขภาพผู้สูงอายุ</t>
  </si>
  <si>
    <t>ค่าถ่ายเอกสารรายงานผลการดำเนินโครงการการจัดการสิ่งแวดล้อมเพื่อสุขภาพผู้สูงอายุ</t>
  </si>
  <si>
    <t>เก็บข้อมูลพฤติกรรมการดูแลสุขภาพเบื้องต้นของผู้สูงอายุหลังใช้แอพฯ อีก 1 รายการ</t>
  </si>
  <si>
    <t>ค่าจ้างพิมพ์รายงานสรุปโครงการพัฒนาโปรแกรมการคัดกรองและประเมินผู้สูงอายด้วยโมบายแปพพลิเคชั่น</t>
  </si>
  <si>
    <t>กล่องปิคนิค 14L อีก 6 รายการ</t>
  </si>
  <si>
    <t>ถ่ายเอกสารสรุปเล่มรายงาน อีก 1 รายการ</t>
  </si>
  <si>
    <t>จ้างเหมาจัดทำคลิปวีดีทัศน์เพื่อเผยแพร่ความรู้การเลี้ยงไก่ไข่ อีก 4 รายการ</t>
  </si>
  <si>
    <t>ค่าอาหารกลางวัน อาหารว่างและเครื่องดื่ม อบรมการถ่ายทอดกระบวนการย้อมสีฯ ณ กลุ่มวิสาหกิจชุมชนเกษตรอินทรีย์ ต.น้ำสวย อ.เมือง จ.เลย 12 - 13 ส.ค. 64</t>
  </si>
  <si>
    <t>ค่าเดินทางไปราชการ อบรมการถ่ายทอดกระบวนการย้อมสีฯ ณ กลุ่มวิสาหกิจชุมชนเกษตรอินทรีย์ ต.น้ำสวย อ.เมือง จ.เลย 12 - 13 ส.ค. 64</t>
  </si>
  <si>
    <t>ค่าตอบแทนเจ้าหน้าที่ปฏิบัติงานนอกเวลาราชการ 23-25 ส.ค. 64</t>
  </si>
  <si>
    <t>ค่าตอบแทนเจ้าหน้าที่ปฏิบัติงานนอกเวลาราชการ30-31 ส.ค. และ 1 ก.ย. 64</t>
  </si>
  <si>
    <t>ค่าถ่ายเอกสาร สี ในการจัดทำเล่มสรุปโครงการ</t>
  </si>
  <si>
    <t>ค่าถ่ายเอกสาร สี แบบติดตามการทำชุดการเรียนการสอนและการปฏิบัตการทางวิทยาศาสตร์เคมีแบบย่อส่วนไปใช้ในชั้นเรียน</t>
  </si>
  <si>
    <t>ค่าตอบแทนเจ้าหน้าที่ปฏิบัติงานนอกเวลาราชการ19-20,22,26-27 ส.ค. 64</t>
  </si>
  <si>
    <t>ค่าตอบแทนวิทยากร อบรมฯ 8,15 และ 22 ส.ค. 64</t>
  </si>
  <si>
    <t>ค่าตอบแทนเจ้าหน้าที่ปฏิบัติงานนอกเวลาราชการ2-3,6-7 ก.ย. 64</t>
  </si>
  <si>
    <t>ข้าวโพดบด อีก 2 รายการ</t>
  </si>
  <si>
    <t>ค่าตอบแทนวิทยากร ออบรมการจัดจำหน่ายประชาสัมพันธ์และส่งเสริมผลิตภัณฑ์ออกสู่ตลาด แบบออนไลน์ 28 ส.ค. 64</t>
  </si>
  <si>
    <t>ค่าตอบแทนวิทยากร ตรวจประเมินผลิตภัณฑ์ชุมชนสีเขียว 25 ส.ค. 64</t>
  </si>
  <si>
    <t>เมล็ดฝ้าย</t>
  </si>
  <si>
    <t>เส้นฝ้ายเข็นมือ</t>
  </si>
  <si>
    <t>Aluminm และ 3 รายการ</t>
  </si>
  <si>
    <t>ค่าถ่ายเอกสารรายงานผลการดำเนินโครงการแบบสี อีก 1 รายการ</t>
  </si>
  <si>
    <t>ค่าจ้างเหมาทำวีดีโอ</t>
  </si>
  <si>
    <t>หม้ออลูมิเนียม 45 ซม. อีก 4 รายการ</t>
  </si>
  <si>
    <t>จ้างเหมาทำตู้อบพลังงานแสงอาทิตย์ อีก 2 รายการ</t>
  </si>
  <si>
    <t>ค่าถ่ายเอกสารสีคู่มือองค์ความรู้ฯ</t>
  </si>
  <si>
    <t>ค่าจ้างประชาสัมพันธ์สื่อฯ</t>
  </si>
  <si>
    <t>ค่าจ้างเหมาติดตามประเมินผลฯ</t>
  </si>
  <si>
    <t>ค่าจ้างเหมาสรุปผลการดำเนินโครงการฯ</t>
  </si>
  <si>
    <t>ค่าจ้างรวบรวมข้อมูลการแบบสอบถาม</t>
  </si>
  <si>
    <t>ค่าจ้างวิเคราะห์ข้อมูล</t>
  </si>
  <si>
    <t>ค่าตอบแทนวิทยากรอบรมถ่ายทอดองค์ความรู้การศึกษาคุณภาพข้าวฯ 31 ส.ค. 64</t>
  </si>
  <si>
    <t>ถุงชีลและ 4 รายการ</t>
  </si>
  <si>
    <t>ค่าตอบแทนวิทยากร ถ่ายทอดความรู้สู่ชุมชนท้องถิ่น ฯ  31 ส.ค. 64</t>
  </si>
  <si>
    <t>ค่าตอบแทนผู้เชี่ยวชาญ</t>
  </si>
  <si>
    <t>ยกเลิก 2500</t>
  </si>
  <si>
    <t>ค่าอาหารกลางวัน อาหารว่างและเครื่องดื่ม 20 มี.ค. 64</t>
  </si>
  <si>
    <t>ไปราชการ ภูกระดึง ท่าลี่ จ.เลย 2-4 ก.ย. 64</t>
  </si>
  <si>
    <t>ไปราชการ จ.ขอนแก่น 5-7 ก.ย. 64</t>
  </si>
  <si>
    <t>กระดาษและ 7 รายการ</t>
  </si>
  <si>
    <t>ค่าถ่ายเอกสาร 3 รายการ</t>
  </si>
  <si>
    <t>หินและ 4 รายการ</t>
  </si>
  <si>
    <t>ไม้ระแนงและ 1 รายการ</t>
  </si>
  <si>
    <t>หมึกและ 3 รายการ</t>
  </si>
  <si>
    <t>ค่าตอบแทนเจ้าหน้าที่ปฏิบัติงานนอกเวลาราชการติดตามและจัดทำเอกสารเบิกจ่ายงบประมาณโครงการยุทธศาสตร์ณ 23 - 31ส.ค. และ 1-8 ก.ย. 64</t>
  </si>
  <si>
    <t>ค่าเดินทางไปราชการ ณ กลุ่มวิสาหกิจชุมชนเกษตรอินทรีย์ ต.น้ำสวย อ.เมือง จ.เลย 18-9 ก.ย. 64</t>
  </si>
  <si>
    <t>ค่าอาหารกลางวัน อาหารว่างและเครื่องดื่ม อบรมฯ 6 ส.ค. 64</t>
  </si>
  <si>
    <t>ไปราชการ บ้านหาดเบี้ย อ.ปากชม จ.เลย 20 มี.ค. 64</t>
  </si>
  <si>
    <t>ผศ.ดร.ธนัญชัย</t>
  </si>
  <si>
    <t>ไปราชการ บ้านหาดเบี้ย อ.ปากชม จ.เลย 5 เม.ย. 64</t>
  </si>
  <si>
    <t>ไปราชการ บ้านหาดเบี้ย อ.ปากชม จ.เลย 21 ส.ค.  64</t>
  </si>
  <si>
    <t>ไปราชการ บ้านหาดเบี้ย อ.ปากชม จ.เลย 22 ส.ค.  64</t>
  </si>
  <si>
    <t>ค่าตอบแทนวิทยากร อบรมการถ่ายทอดความรู้ตู้อบพลังงานแสงอาทิตย์ต้นแบบสำหรับครัวเรือนออนไลน์ 28 ส.ค. 64</t>
  </si>
  <si>
    <t>ไปราชการ 23-24 ส.ค. 64</t>
  </si>
  <si>
    <t>ไปราชการ 10 ก.ย. 64</t>
  </si>
  <si>
    <t>ค่าตอบแทนเจ้าหน้าที่ปฏิบัติงานนอกเวลาราชการติดตามและจัดทำเอกสารเบิกจ่ายงบประมาณโครงการยุทธศาสตร์  13-15 ก.ย. 64</t>
  </si>
  <si>
    <t>ไปราชการ  18 ก.ย. 64  ต.น้ำสวย อ.เมืองเลย ต.ท่าสวรรค์ อ.นาด้วง จ.เลย</t>
  </si>
  <si>
    <t>ไปราชการ  19 ก.ย. 64  บ้านหาดเบี้ย อ.ปากชม จ.เลย</t>
  </si>
  <si>
    <t>ไปราชการ  19 ก.ย. 64  อบต.ศรีฐาน อ.ภูกระดึง  จ.เลย และบ้านท่าดีหมี อ.เชียงคาน จ.เลย</t>
  </si>
  <si>
    <t>ไปราชการ  4-5 ก.ย. 64 บ้านปลาบ่า ต.ร่องจิก อ.ภูเรือ จ.เลย</t>
  </si>
  <si>
    <t>ไปราชการ  12 ก.ย. 64 บ้านปลาบ่า ต.ร่องจิก อ.ภูเรือ จ.เลย</t>
  </si>
  <si>
    <t>6407790+6407117</t>
  </si>
  <si>
    <t>มีดและ 4 รายการ</t>
  </si>
  <si>
    <t>ยกเลิก1500</t>
  </si>
  <si>
    <t>การติดตาม รวบรวม ประเมินผลการดำเนินงานโครงการยุทธศาสตร์มหาวิทยาลัยราชภัฏเพื่อการพัฒนาท้องถิ่น ประจำปีงบประมาณ พ.ศ. 2564 คณะวิทยาศาสตร์และเทคโนโลยี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</si>
</sst>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[$-107041E]d\ mmmm\ yyyy;@"/>
    <numFmt numFmtId="188" formatCode="000"/>
    <numFmt numFmtId="189" formatCode="0000000"/>
    <numFmt numFmtId="190" formatCode="_(* #,##0.00_);_(* \(#,##0.00\);_(* &quot;-&quot;??_);_(@_)"/>
    <numFmt numFmtId="191" formatCode="0;[Red]0"/>
    <numFmt numFmtId="192" formatCode="00000000"/>
    <numFmt numFmtId="193" formatCode="_-* #,##0.0_-;\-* #,##0.0_-;_-* &quot;-&quot;??_-;_-@_-"/>
  </numFmts>
  <fonts count="1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indexed="12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H SarabunPSK"/>
      <family val="2"/>
    </font>
    <font>
      <b/>
      <sz val="14"/>
      <color indexed="12"/>
      <name val="TH SarabunPSK"/>
      <family val="2"/>
    </font>
    <font>
      <b/>
      <sz val="15"/>
      <color indexed="12"/>
      <name val="TH SarabunPSK"/>
      <family val="2"/>
    </font>
    <font>
      <b/>
      <sz val="16"/>
      <color theme="1"/>
      <name val="TH SarabunPSK"/>
      <family val="2"/>
    </font>
    <font>
      <sz val="14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7">
    <xf numFmtId="0" fontId="0" fillId="0" borderId="0" xfId="0"/>
    <xf numFmtId="187" fontId="2" fillId="2" borderId="1" xfId="1" applyNumberFormat="1" applyFont="1" applyFill="1" applyBorder="1" applyAlignment="1">
      <alignment horizontal="left" vertical="top"/>
    </xf>
    <xf numFmtId="188" fontId="3" fillId="2" borderId="2" xfId="1" applyNumberFormat="1" applyFont="1" applyFill="1" applyBorder="1" applyAlignment="1">
      <alignment horizontal="center" vertical="top"/>
    </xf>
    <xf numFmtId="189" fontId="3" fillId="2" borderId="2" xfId="1" applyNumberFormat="1" applyFont="1" applyFill="1" applyBorder="1" applyAlignment="1">
      <alignment horizontal="center" vertical="top"/>
    </xf>
    <xf numFmtId="43" fontId="3" fillId="2" borderId="2" xfId="1" applyFont="1" applyFill="1" applyBorder="1" applyAlignment="1">
      <alignment vertical="top" shrinkToFit="1"/>
    </xf>
    <xf numFmtId="43" fontId="3" fillId="2" borderId="2" xfId="1" applyFont="1" applyFill="1" applyBorder="1" applyAlignment="1">
      <alignment vertical="top"/>
    </xf>
    <xf numFmtId="43" fontId="3" fillId="2" borderId="2" xfId="1" applyFont="1" applyFill="1" applyBorder="1" applyAlignment="1">
      <alignment horizontal="center" vertical="top"/>
    </xf>
    <xf numFmtId="43" fontId="3" fillId="0" borderId="0" xfId="1" applyFont="1" applyAlignment="1">
      <alignment vertical="top"/>
    </xf>
    <xf numFmtId="187" fontId="4" fillId="0" borderId="4" xfId="0" applyNumberFormat="1" applyFont="1" applyBorder="1" applyAlignment="1">
      <alignment horizontal="center" vertical="top"/>
    </xf>
    <xf numFmtId="188" fontId="4" fillId="0" borderId="4" xfId="0" applyNumberFormat="1" applyFont="1" applyBorder="1" applyAlignment="1">
      <alignment horizontal="center" vertical="top"/>
    </xf>
    <xf numFmtId="189" fontId="4" fillId="0" borderId="4" xfId="0" applyNumberFormat="1" applyFont="1" applyBorder="1" applyAlignment="1">
      <alignment horizontal="center" vertical="top"/>
    </xf>
    <xf numFmtId="190" fontId="4" fillId="0" borderId="4" xfId="1" applyNumberFormat="1" applyFont="1" applyBorder="1" applyAlignment="1">
      <alignment horizontal="center" vertical="top" shrinkToFit="1"/>
    </xf>
    <xf numFmtId="190" fontId="5" fillId="0" borderId="4" xfId="1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 shrinkToFit="1"/>
    </xf>
    <xf numFmtId="190" fontId="4" fillId="0" borderId="4" xfId="1" applyNumberFormat="1" applyFont="1" applyBorder="1" applyAlignment="1">
      <alignment horizontal="center" vertical="top"/>
    </xf>
    <xf numFmtId="0" fontId="4" fillId="0" borderId="4" xfId="0" applyNumberFormat="1" applyFont="1" applyBorder="1" applyAlignment="1">
      <alignment horizontal="center" vertical="top" shrinkToFit="1"/>
    </xf>
    <xf numFmtId="0" fontId="6" fillId="0" borderId="0" xfId="0" applyFont="1" applyAlignment="1">
      <alignment vertical="top"/>
    </xf>
    <xf numFmtId="187" fontId="3" fillId="0" borderId="4" xfId="1" applyNumberFormat="1" applyFont="1" applyBorder="1" applyAlignment="1">
      <alignment vertical="top"/>
    </xf>
    <xf numFmtId="188" fontId="3" fillId="0" borderId="4" xfId="1" applyNumberFormat="1" applyFont="1" applyBorder="1" applyAlignment="1">
      <alignment horizontal="center" vertical="top"/>
    </xf>
    <xf numFmtId="189" fontId="3" fillId="0" borderId="4" xfId="1" applyNumberFormat="1" applyFont="1" applyBorder="1" applyAlignment="1">
      <alignment horizontal="center" vertical="top"/>
    </xf>
    <xf numFmtId="43" fontId="3" fillId="0" borderId="4" xfId="1" applyFont="1" applyBorder="1" applyAlignment="1">
      <alignment vertical="top" shrinkToFit="1"/>
    </xf>
    <xf numFmtId="43" fontId="5" fillId="0" borderId="4" xfId="1" applyFont="1" applyBorder="1" applyAlignment="1">
      <alignment vertical="top"/>
    </xf>
    <xf numFmtId="190" fontId="3" fillId="0" borderId="4" xfId="1" applyNumberFormat="1" applyFont="1" applyBorder="1" applyAlignment="1">
      <alignment horizontal="center" vertical="top"/>
    </xf>
    <xf numFmtId="43" fontId="5" fillId="0" borderId="4" xfId="1" applyFont="1" applyBorder="1" applyAlignment="1">
      <alignment horizontal="center" vertical="top"/>
    </xf>
    <xf numFmtId="0" fontId="3" fillId="0" borderId="4" xfId="1" applyNumberFormat="1" applyFont="1" applyBorder="1" applyAlignment="1">
      <alignment horizontal="center" vertical="top" shrinkToFit="1"/>
    </xf>
    <xf numFmtId="43" fontId="3" fillId="0" borderId="4" xfId="1" applyFont="1" applyBorder="1" applyAlignment="1">
      <alignment vertical="top"/>
    </xf>
    <xf numFmtId="43" fontId="3" fillId="0" borderId="4" xfId="1" applyNumberFormat="1" applyFont="1" applyBorder="1" applyAlignment="1">
      <alignment vertical="top"/>
    </xf>
    <xf numFmtId="43" fontId="3" fillId="0" borderId="4" xfId="1" applyFont="1" applyBorder="1" applyAlignment="1">
      <alignment vertical="top" wrapText="1" shrinkToFit="1"/>
    </xf>
    <xf numFmtId="43" fontId="3" fillId="0" borderId="4" xfId="1" applyFont="1" applyBorder="1" applyAlignment="1">
      <alignment horizontal="center" vertical="top"/>
    </xf>
    <xf numFmtId="0" fontId="3" fillId="0" borderId="4" xfId="1" applyNumberFormat="1" applyFont="1" applyBorder="1" applyAlignment="1">
      <alignment horizontal="center" vertical="top"/>
    </xf>
    <xf numFmtId="43" fontId="3" fillId="0" borderId="4" xfId="1" applyFont="1" applyFill="1" applyBorder="1" applyAlignment="1">
      <alignment vertical="top" wrapText="1" shrinkToFit="1"/>
    </xf>
    <xf numFmtId="0" fontId="8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43" fontId="3" fillId="0" borderId="5" xfId="1" applyFont="1" applyFill="1" applyBorder="1" applyAlignment="1">
      <alignment vertical="top" wrapText="1" shrinkToFit="1"/>
    </xf>
    <xf numFmtId="187" fontId="3" fillId="0" borderId="0" xfId="1" applyNumberFormat="1" applyFont="1" applyAlignment="1">
      <alignment vertical="top"/>
    </xf>
    <xf numFmtId="188" fontId="3" fillId="0" borderId="0" xfId="1" applyNumberFormat="1" applyFont="1" applyAlignment="1">
      <alignment horizontal="center" vertical="top"/>
    </xf>
    <xf numFmtId="189" fontId="3" fillId="0" borderId="0" xfId="1" applyNumberFormat="1" applyFont="1" applyAlignment="1">
      <alignment horizontal="center" vertical="top"/>
    </xf>
    <xf numFmtId="43" fontId="3" fillId="0" borderId="0" xfId="1" applyFont="1" applyAlignment="1">
      <alignment vertical="top" shrinkToFit="1"/>
    </xf>
    <xf numFmtId="43" fontId="3" fillId="0" borderId="0" xfId="1" applyFont="1" applyAlignment="1">
      <alignment horizontal="center" vertical="top"/>
    </xf>
    <xf numFmtId="0" fontId="3" fillId="0" borderId="0" xfId="1" applyNumberFormat="1" applyFont="1" applyAlignment="1">
      <alignment horizontal="center" vertical="top" shrinkToFit="1"/>
    </xf>
    <xf numFmtId="43" fontId="5" fillId="0" borderId="4" xfId="1" applyFont="1" applyBorder="1" applyAlignment="1">
      <alignment vertical="top" wrapText="1" shrinkToFit="1"/>
    </xf>
    <xf numFmtId="9" fontId="5" fillId="0" borderId="4" xfId="1" applyNumberFormat="1" applyFont="1" applyBorder="1" applyAlignment="1">
      <alignment horizontal="left" vertical="top"/>
    </xf>
    <xf numFmtId="43" fontId="5" fillId="2" borderId="2" xfId="1" applyFont="1" applyFill="1" applyBorder="1" applyAlignment="1">
      <alignment vertical="top" shrinkToFit="1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43" fontId="7" fillId="0" borderId="4" xfId="1" applyFont="1" applyBorder="1" applyAlignment="1">
      <alignment vertical="top"/>
    </xf>
    <xf numFmtId="43" fontId="7" fillId="0" borderId="4" xfId="1" applyFont="1" applyBorder="1" applyAlignment="1">
      <alignment vertical="center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43" fontId="7" fillId="0" borderId="0" xfId="1" applyFont="1" applyAlignment="1">
      <alignment vertical="top"/>
    </xf>
    <xf numFmtId="43" fontId="11" fillId="0" borderId="4" xfId="1" applyFont="1" applyBorder="1" applyAlignment="1">
      <alignment vertical="top"/>
    </xf>
    <xf numFmtId="0" fontId="7" fillId="0" borderId="4" xfId="0" applyFont="1" applyBorder="1" applyAlignment="1">
      <alignment vertical="top" wrapText="1"/>
    </xf>
    <xf numFmtId="189" fontId="3" fillId="0" borderId="4" xfId="1" applyNumberFormat="1" applyFont="1" applyBorder="1" applyAlignment="1">
      <alignment horizontal="center" vertical="top" shrinkToFit="1"/>
    </xf>
    <xf numFmtId="43" fontId="3" fillId="0" borderId="4" xfId="1" applyFont="1" applyFill="1" applyBorder="1" applyAlignment="1">
      <alignment vertical="top"/>
    </xf>
    <xf numFmtId="0" fontId="7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191" fontId="7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top" shrinkToFit="1"/>
    </xf>
    <xf numFmtId="43" fontId="3" fillId="0" borderId="4" xfId="1" applyFont="1" applyFill="1" applyBorder="1" applyAlignment="1">
      <alignment vertical="top" shrinkToFit="1"/>
    </xf>
    <xf numFmtId="43" fontId="7" fillId="0" borderId="4" xfId="1" applyFont="1" applyBorder="1" applyAlignment="1">
      <alignment vertical="top" wrapText="1"/>
    </xf>
    <xf numFmtId="0" fontId="0" fillId="0" borderId="4" xfId="0" applyBorder="1" applyAlignment="1">
      <alignment vertical="top"/>
    </xf>
    <xf numFmtId="43" fontId="3" fillId="0" borderId="1" xfId="1" applyFont="1" applyBorder="1" applyAlignment="1">
      <alignment vertical="top" shrinkToFit="1"/>
    </xf>
    <xf numFmtId="0" fontId="5" fillId="0" borderId="4" xfId="0" applyNumberFormat="1" applyFont="1" applyBorder="1" applyAlignment="1">
      <alignment horizontal="center" vertical="top" shrinkToFit="1"/>
    </xf>
    <xf numFmtId="4" fontId="7" fillId="0" borderId="0" xfId="0" applyNumberFormat="1" applyFont="1" applyAlignment="1">
      <alignment vertical="center" wrapText="1"/>
    </xf>
    <xf numFmtId="188" fontId="11" fillId="0" borderId="4" xfId="1" applyNumberFormat="1" applyFont="1" applyBorder="1" applyAlignment="1">
      <alignment horizontal="center" vertical="top"/>
    </xf>
    <xf numFmtId="191" fontId="7" fillId="0" borderId="4" xfId="0" applyNumberFormat="1" applyFont="1" applyBorder="1" applyAlignment="1">
      <alignment horizontal="center" vertical="top"/>
    </xf>
    <xf numFmtId="43" fontId="3" fillId="0" borderId="3" xfId="1" applyFont="1" applyBorder="1" applyAlignment="1">
      <alignment vertical="top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/>
    <xf numFmtId="43" fontId="3" fillId="0" borderId="4" xfId="1" applyFont="1" applyBorder="1" applyAlignment="1">
      <alignment vertical="center" wrapText="1" shrinkToFit="1"/>
    </xf>
    <xf numFmtId="13" fontId="3" fillId="0" borderId="0" xfId="1" applyNumberFormat="1" applyFont="1" applyAlignment="1">
      <alignment vertical="top"/>
    </xf>
    <xf numFmtId="43" fontId="7" fillId="0" borderId="4" xfId="1" applyFont="1" applyFill="1" applyBorder="1" applyAlignment="1">
      <alignment vertical="top"/>
    </xf>
    <xf numFmtId="0" fontId="7" fillId="0" borderId="0" xfId="0" applyFont="1" applyAlignment="1">
      <alignment horizontal="center" vertical="top"/>
    </xf>
    <xf numFmtId="43" fontId="3" fillId="0" borderId="0" xfId="1" applyFont="1" applyFill="1" applyAlignment="1">
      <alignment vertical="top"/>
    </xf>
    <xf numFmtId="0" fontId="7" fillId="0" borderId="4" xfId="0" applyFont="1" applyBorder="1" applyAlignment="1">
      <alignment horizontal="center" vertical="center"/>
    </xf>
    <xf numFmtId="43" fontId="3" fillId="2" borderId="2" xfId="1" applyFont="1" applyFill="1" applyBorder="1" applyAlignment="1">
      <alignment horizontal="center" vertical="top" shrinkToFit="1"/>
    </xf>
    <xf numFmtId="43" fontId="3" fillId="0" borderId="4" xfId="1" applyFont="1" applyBorder="1" applyAlignment="1">
      <alignment horizontal="center" vertical="top" shrinkToFit="1"/>
    </xf>
    <xf numFmtId="43" fontId="3" fillId="0" borderId="0" xfId="1" applyFont="1" applyAlignment="1">
      <alignment horizontal="center" vertical="top" shrinkToFit="1"/>
    </xf>
    <xf numFmtId="43" fontId="5" fillId="0" borderId="4" xfId="1" applyFont="1" applyBorder="1" applyAlignment="1">
      <alignment horizontal="center" vertical="top" wrapText="1" shrinkToFit="1"/>
    </xf>
    <xf numFmtId="43" fontId="5" fillId="0" borderId="4" xfId="1" applyFont="1" applyBorder="1" applyAlignment="1">
      <alignment vertical="top" shrinkToFit="1"/>
    </xf>
    <xf numFmtId="0" fontId="7" fillId="0" borderId="4" xfId="0" applyFont="1" applyBorder="1" applyAlignment="1">
      <alignment horizontal="center" vertical="top" wrapText="1"/>
    </xf>
    <xf numFmtId="43" fontId="3" fillId="0" borderId="4" xfId="1" applyFont="1" applyBorder="1" applyAlignment="1">
      <alignment wrapText="1" shrinkToFit="1"/>
    </xf>
    <xf numFmtId="4" fontId="0" fillId="0" borderId="0" xfId="0" applyNumberFormat="1" applyAlignment="1">
      <alignment vertical="top" wrapText="1"/>
    </xf>
    <xf numFmtId="187" fontId="2" fillId="2" borderId="1" xfId="1" applyNumberFormat="1" applyFont="1" applyFill="1" applyBorder="1" applyAlignment="1">
      <alignment horizontal="left"/>
    </xf>
    <xf numFmtId="188" fontId="3" fillId="2" borderId="2" xfId="1" applyNumberFormat="1" applyFont="1" applyFill="1" applyBorder="1" applyAlignment="1">
      <alignment horizontal="center"/>
    </xf>
    <xf numFmtId="189" fontId="3" fillId="2" borderId="2" xfId="1" applyNumberFormat="1" applyFont="1" applyFill="1" applyBorder="1" applyAlignment="1">
      <alignment horizontal="center"/>
    </xf>
    <xf numFmtId="43" fontId="3" fillId="2" borderId="2" xfId="1" applyFont="1" applyFill="1" applyBorder="1" applyAlignment="1"/>
    <xf numFmtId="43" fontId="3" fillId="2" borderId="2" xfId="1" applyFont="1" applyFill="1" applyBorder="1" applyAlignment="1">
      <alignment shrinkToFit="1"/>
    </xf>
    <xf numFmtId="43" fontId="3" fillId="2" borderId="2" xfId="1" applyFont="1" applyFill="1" applyBorder="1" applyAlignment="1">
      <alignment horizontal="center" vertical="center"/>
    </xf>
    <xf numFmtId="43" fontId="3" fillId="0" borderId="0" xfId="1" applyFont="1"/>
    <xf numFmtId="187" fontId="4" fillId="0" borderId="4" xfId="0" applyNumberFormat="1" applyFont="1" applyBorder="1" applyAlignment="1">
      <alignment horizontal="center"/>
    </xf>
    <xf numFmtId="188" fontId="4" fillId="0" borderId="4" xfId="0" applyNumberFormat="1" applyFont="1" applyBorder="1" applyAlignment="1">
      <alignment horizontal="center"/>
    </xf>
    <xf numFmtId="189" fontId="4" fillId="0" borderId="4" xfId="0" applyNumberFormat="1" applyFont="1" applyBorder="1" applyAlignment="1">
      <alignment horizontal="center"/>
    </xf>
    <xf numFmtId="190" fontId="4" fillId="0" borderId="4" xfId="1" applyNumberFormat="1" applyFont="1" applyBorder="1" applyAlignment="1">
      <alignment horizontal="center"/>
    </xf>
    <xf numFmtId="190" fontId="5" fillId="0" borderId="4" xfId="1" applyNumberFormat="1" applyFont="1" applyBorder="1" applyAlignment="1">
      <alignment horizontal="center"/>
    </xf>
    <xf numFmtId="0" fontId="4" fillId="0" borderId="4" xfId="0" applyFont="1" applyBorder="1" applyAlignment="1">
      <alignment horizont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NumberFormat="1" applyFont="1" applyBorder="1" applyAlignment="1">
      <alignment horizontal="center"/>
    </xf>
    <xf numFmtId="0" fontId="6" fillId="0" borderId="0" xfId="0" applyFont="1"/>
    <xf numFmtId="187" fontId="3" fillId="0" borderId="4" xfId="1" applyNumberFormat="1" applyFont="1" applyBorder="1"/>
    <xf numFmtId="188" fontId="3" fillId="0" borderId="4" xfId="1" applyNumberFormat="1" applyFont="1" applyBorder="1" applyAlignment="1">
      <alignment horizontal="center"/>
    </xf>
    <xf numFmtId="189" fontId="3" fillId="0" borderId="4" xfId="1" applyNumberFormat="1" applyFont="1" applyBorder="1" applyAlignment="1">
      <alignment horizontal="center"/>
    </xf>
    <xf numFmtId="43" fontId="3" fillId="0" borderId="4" xfId="1" applyFont="1" applyBorder="1"/>
    <xf numFmtId="0" fontId="3" fillId="0" borderId="4" xfId="1" applyNumberFormat="1" applyFont="1" applyBorder="1" applyAlignment="1">
      <alignment horizontal="center"/>
    </xf>
    <xf numFmtId="191" fontId="3" fillId="0" borderId="0" xfId="1" applyNumberFormat="1" applyFont="1" applyAlignment="1">
      <alignment horizontal="left" vertical="top"/>
    </xf>
    <xf numFmtId="189" fontId="15" fillId="0" borderId="4" xfId="1" applyNumberFormat="1" applyFont="1" applyBorder="1" applyAlignment="1">
      <alignment horizontal="center" vertical="top"/>
    </xf>
    <xf numFmtId="43" fontId="3" fillId="0" borderId="4" xfId="1" applyFont="1" applyBorder="1" applyAlignment="1">
      <alignment shrinkToFit="1"/>
    </xf>
    <xf numFmtId="43" fontId="3" fillId="0" borderId="4" xfId="1" applyFont="1" applyBorder="1" applyAlignment="1">
      <alignment horizontal="center" vertical="center"/>
    </xf>
    <xf numFmtId="187" fontId="3" fillId="0" borderId="0" xfId="1" applyNumberFormat="1" applyFont="1"/>
    <xf numFmtId="188" fontId="3" fillId="0" borderId="0" xfId="1" applyNumberFormat="1" applyFont="1" applyAlignment="1">
      <alignment horizontal="center"/>
    </xf>
    <xf numFmtId="189" fontId="3" fillId="0" borderId="0" xfId="1" applyNumberFormat="1" applyFont="1" applyAlignment="1">
      <alignment horizontal="center"/>
    </xf>
    <xf numFmtId="43" fontId="3" fillId="0" borderId="0" xfId="1" applyFont="1" applyAlignment="1">
      <alignment shrinkToFit="1"/>
    </xf>
    <xf numFmtId="43" fontId="3" fillId="0" borderId="0" xfId="1" applyFont="1" applyAlignment="1">
      <alignment horizontal="center" vertical="center"/>
    </xf>
    <xf numFmtId="0" fontId="3" fillId="0" borderId="0" xfId="1" applyNumberFormat="1" applyFont="1" applyAlignment="1">
      <alignment horizontal="center"/>
    </xf>
    <xf numFmtId="190" fontId="3" fillId="0" borderId="4" xfId="1" applyNumberFormat="1" applyFont="1" applyBorder="1" applyAlignment="1">
      <alignment vertical="top"/>
    </xf>
    <xf numFmtId="43" fontId="7" fillId="0" borderId="3" xfId="1" applyFont="1" applyBorder="1" applyAlignment="1">
      <alignment vertical="top"/>
    </xf>
    <xf numFmtId="43" fontId="3" fillId="0" borderId="3" xfId="1" applyFont="1" applyBorder="1" applyAlignment="1">
      <alignment vertical="top" shrinkToFit="1"/>
    </xf>
    <xf numFmtId="43" fontId="3" fillId="0" borderId="7" xfId="1" applyNumberFormat="1" applyFont="1" applyBorder="1" applyAlignment="1">
      <alignment vertical="top"/>
    </xf>
    <xf numFmtId="43" fontId="3" fillId="0" borderId="7" xfId="1" applyFont="1" applyBorder="1" applyAlignment="1">
      <alignment vertical="top" wrapText="1" shrinkToFit="1"/>
    </xf>
    <xf numFmtId="43" fontId="3" fillId="0" borderId="7" xfId="1" applyFont="1" applyBorder="1" applyAlignment="1">
      <alignment horizontal="center" vertical="top"/>
    </xf>
    <xf numFmtId="43" fontId="3" fillId="0" borderId="7" xfId="1" applyFont="1" applyBorder="1" applyAlignment="1">
      <alignment vertical="top"/>
    </xf>
    <xf numFmtId="4" fontId="7" fillId="0" borderId="4" xfId="0" applyNumberFormat="1" applyFont="1" applyBorder="1" applyAlignment="1">
      <alignment vertical="center" wrapText="1"/>
    </xf>
    <xf numFmtId="193" fontId="3" fillId="0" borderId="4" xfId="1" applyNumberFormat="1" applyFont="1" applyBorder="1" applyAlignment="1">
      <alignment vertical="top"/>
    </xf>
    <xf numFmtId="43" fontId="3" fillId="0" borderId="1" xfId="1" applyNumberFormat="1" applyFont="1" applyBorder="1" applyAlignment="1">
      <alignment vertical="top"/>
    </xf>
    <xf numFmtId="43" fontId="7" fillId="0" borderId="4" xfId="0" applyNumberFormat="1" applyFont="1" applyBorder="1" applyAlignment="1">
      <alignment vertical="top"/>
    </xf>
    <xf numFmtId="43" fontId="3" fillId="2" borderId="2" xfId="1" applyNumberFormat="1" applyFont="1" applyFill="1" applyBorder="1" applyAlignment="1">
      <alignment horizontal="center" vertical="top"/>
    </xf>
    <xf numFmtId="43" fontId="5" fillId="0" borderId="4" xfId="1" applyNumberFormat="1" applyFont="1" applyBorder="1" applyAlignment="1">
      <alignment horizontal="center" vertical="top"/>
    </xf>
    <xf numFmtId="43" fontId="3" fillId="0" borderId="4" xfId="1" applyNumberFormat="1" applyFont="1" applyBorder="1" applyAlignment="1">
      <alignment horizontal="center" vertical="top"/>
    </xf>
    <xf numFmtId="43" fontId="3" fillId="0" borderId="0" xfId="1" applyNumberFormat="1" applyFont="1" applyAlignment="1">
      <alignment horizontal="center" vertical="top"/>
    </xf>
    <xf numFmtId="43" fontId="3" fillId="0" borderId="4" xfId="1" applyNumberFormat="1" applyFont="1" applyBorder="1" applyAlignment="1">
      <alignment horizontal="center" vertical="top" shrinkToFit="1"/>
    </xf>
    <xf numFmtId="43" fontId="7" fillId="0" borderId="4" xfId="0" applyNumberFormat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top"/>
    </xf>
    <xf numFmtId="43" fontId="5" fillId="0" borderId="4" xfId="1" applyFont="1" applyBorder="1" applyAlignment="1">
      <alignment horizontal="left" vertical="top"/>
    </xf>
    <xf numFmtId="187" fontId="3" fillId="0" borderId="3" xfId="1" applyNumberFormat="1" applyFont="1" applyBorder="1" applyAlignment="1">
      <alignment vertical="top"/>
    </xf>
    <xf numFmtId="43" fontId="3" fillId="0" borderId="1" xfId="1" applyFont="1" applyBorder="1" applyAlignment="1">
      <alignment vertical="top"/>
    </xf>
    <xf numFmtId="0" fontId="10" fillId="0" borderId="4" xfId="0" applyFont="1" applyBorder="1" applyAlignment="1">
      <alignment vertical="top"/>
    </xf>
    <xf numFmtId="190" fontId="5" fillId="0" borderId="4" xfId="1" applyNumberFormat="1" applyFont="1" applyBorder="1" applyAlignment="1">
      <alignment horizontal="center" vertical="top" shrinkToFit="1"/>
    </xf>
    <xf numFmtId="190" fontId="3" fillId="0" borderId="4" xfId="1" applyNumberFormat="1" applyFont="1" applyBorder="1" applyAlignment="1">
      <alignment horizontal="center" vertical="top" shrinkToFit="1"/>
    </xf>
    <xf numFmtId="43" fontId="3" fillId="0" borderId="4" xfId="1" applyNumberFormat="1" applyFont="1" applyBorder="1" applyAlignment="1">
      <alignment vertical="top" shrinkToFit="1"/>
    </xf>
    <xf numFmtId="0" fontId="3" fillId="0" borderId="4" xfId="1" applyNumberFormat="1" applyFont="1" applyBorder="1" applyAlignment="1">
      <alignment horizontal="center" vertical="top" wrapText="1" shrinkToFit="1"/>
    </xf>
    <xf numFmtId="0" fontId="3" fillId="0" borderId="7" xfId="1" applyNumberFormat="1" applyFont="1" applyBorder="1" applyAlignment="1">
      <alignment horizontal="center" vertical="top" wrapText="1" shrinkToFit="1"/>
    </xf>
    <xf numFmtId="0" fontId="7" fillId="0" borderId="4" xfId="0" applyFont="1" applyBorder="1" applyAlignment="1">
      <alignment horizontal="center" vertical="top"/>
    </xf>
    <xf numFmtId="9" fontId="5" fillId="0" borderId="4" xfId="1" applyNumberFormat="1" applyFont="1" applyBorder="1" applyAlignment="1">
      <alignment horizontal="left" vertical="top" shrinkToFit="1"/>
    </xf>
    <xf numFmtId="43" fontId="11" fillId="0" borderId="4" xfId="1" applyFont="1" applyBorder="1" applyAlignment="1">
      <alignment vertical="top" shrinkToFit="1"/>
    </xf>
    <xf numFmtId="43" fontId="11" fillId="3" borderId="4" xfId="1" applyFont="1" applyFill="1" applyBorder="1" applyAlignment="1">
      <alignment vertical="top" shrinkToFit="1"/>
    </xf>
    <xf numFmtId="43" fontId="11" fillId="3" borderId="4" xfId="1" applyFont="1" applyFill="1" applyBorder="1" applyAlignment="1">
      <alignment vertical="top"/>
    </xf>
    <xf numFmtId="43" fontId="11" fillId="4" borderId="4" xfId="1" applyFont="1" applyFill="1" applyBorder="1" applyAlignment="1">
      <alignment vertical="top"/>
    </xf>
    <xf numFmtId="43" fontId="3" fillId="4" borderId="4" xfId="1" applyFont="1" applyFill="1" applyBorder="1" applyAlignment="1">
      <alignment vertical="top" shrinkToFit="1"/>
    </xf>
    <xf numFmtId="43" fontId="3" fillId="4" borderId="4" xfId="1" applyFont="1" applyFill="1" applyBorder="1" applyAlignment="1">
      <alignment vertical="top"/>
    </xf>
    <xf numFmtId="192" fontId="2" fillId="2" borderId="2" xfId="1" applyNumberFormat="1" applyFont="1" applyFill="1" applyBorder="1" applyAlignment="1">
      <alignment horizontal="center"/>
    </xf>
    <xf numFmtId="192" fontId="2" fillId="2" borderId="3" xfId="1" applyNumberFormat="1" applyFont="1" applyFill="1" applyBorder="1" applyAlignment="1">
      <alignment horizontal="center"/>
    </xf>
    <xf numFmtId="189" fontId="2" fillId="2" borderId="2" xfId="1" applyNumberFormat="1" applyFont="1" applyFill="1" applyBorder="1" applyAlignment="1">
      <alignment horizontal="right" vertical="top"/>
    </xf>
    <xf numFmtId="189" fontId="2" fillId="2" borderId="3" xfId="1" applyNumberFormat="1" applyFont="1" applyFill="1" applyBorder="1" applyAlignment="1">
      <alignment horizontal="right" vertical="top"/>
    </xf>
    <xf numFmtId="189" fontId="13" fillId="2" borderId="2" xfId="1" applyNumberFormat="1" applyFont="1" applyFill="1" applyBorder="1" applyAlignment="1">
      <alignment horizontal="right" vertical="top"/>
    </xf>
    <xf numFmtId="189" fontId="13" fillId="2" borderId="3" xfId="1" applyNumberFormat="1" applyFont="1" applyFill="1" applyBorder="1" applyAlignment="1">
      <alignment horizontal="right" vertical="top"/>
    </xf>
    <xf numFmtId="0" fontId="3" fillId="0" borderId="6" xfId="1" applyNumberFormat="1" applyFont="1" applyBorder="1" applyAlignment="1">
      <alignment horizontal="center" vertical="center" shrinkToFit="1"/>
    </xf>
    <xf numFmtId="0" fontId="3" fillId="0" borderId="5" xfId="1" applyNumberFormat="1" applyFont="1" applyBorder="1" applyAlignment="1">
      <alignment horizontal="center" vertical="center" shrinkToFit="1"/>
    </xf>
    <xf numFmtId="0" fontId="3" fillId="0" borderId="7" xfId="1" applyNumberFormat="1" applyFont="1" applyBorder="1" applyAlignment="1">
      <alignment horizontal="center" vertical="center" shrinkToFit="1"/>
    </xf>
    <xf numFmtId="189" fontId="2" fillId="2" borderId="2" xfId="1" applyNumberFormat="1" applyFont="1" applyFill="1" applyBorder="1" applyAlignment="1">
      <alignment horizontal="right" vertical="top" shrinkToFit="1"/>
    </xf>
    <xf numFmtId="189" fontId="12" fillId="2" borderId="2" xfId="1" applyNumberFormat="1" applyFont="1" applyFill="1" applyBorder="1" applyAlignment="1">
      <alignment horizontal="right" vertical="top"/>
    </xf>
    <xf numFmtId="189" fontId="12" fillId="2" borderId="3" xfId="1" applyNumberFormat="1" applyFont="1" applyFill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A10" workbookViewId="0">
      <selection activeCell="D8" sqref="D8"/>
    </sheetView>
  </sheetViews>
  <sheetFormatPr defaultRowHeight="18.75" x14ac:dyDescent="0.3"/>
  <cols>
    <col min="1" max="1" width="14.875" style="114" customWidth="1"/>
    <col min="2" max="2" width="7.625" style="115" customWidth="1"/>
    <col min="3" max="3" width="9" style="116" customWidth="1"/>
    <col min="4" max="4" width="8.875" style="95" customWidth="1"/>
    <col min="5" max="5" width="8.375" style="95" customWidth="1"/>
    <col min="6" max="6" width="9.125" style="95" customWidth="1"/>
    <col min="7" max="7" width="37.625" style="117" customWidth="1"/>
    <col min="8" max="8" width="10.25" style="118" customWidth="1"/>
    <col min="9" max="9" width="8.875" style="95" customWidth="1"/>
    <col min="10" max="10" width="9.875" style="95" customWidth="1"/>
    <col min="11" max="11" width="9.25" style="119" customWidth="1"/>
    <col min="12" max="12" width="9.625" style="95" bestFit="1" customWidth="1"/>
    <col min="13" max="13" width="73.625" style="95" customWidth="1"/>
    <col min="14" max="16384" width="9" style="95"/>
  </cols>
  <sheetData>
    <row r="1" spans="1:13" ht="21" x14ac:dyDescent="0.35">
      <c r="A1" s="89" t="s">
        <v>84</v>
      </c>
      <c r="B1" s="90"/>
      <c r="C1" s="91"/>
      <c r="D1" s="92"/>
      <c r="E1" s="92"/>
      <c r="F1" s="92"/>
      <c r="G1" s="93"/>
      <c r="H1" s="94"/>
      <c r="I1" s="92"/>
      <c r="J1" s="155">
        <v>640205114</v>
      </c>
      <c r="K1" s="156"/>
    </row>
    <row r="2" spans="1:13" s="104" customFormat="1" ht="19.5" x14ac:dyDescent="0.3">
      <c r="A2" s="96" t="s">
        <v>0</v>
      </c>
      <c r="B2" s="97" t="s">
        <v>1</v>
      </c>
      <c r="C2" s="98" t="s">
        <v>2</v>
      </c>
      <c r="D2" s="99" t="s">
        <v>3</v>
      </c>
      <c r="E2" s="100" t="s">
        <v>4</v>
      </c>
      <c r="F2" s="100" t="s">
        <v>5</v>
      </c>
      <c r="G2" s="101" t="s">
        <v>6</v>
      </c>
      <c r="H2" s="102" t="s">
        <v>7</v>
      </c>
      <c r="I2" s="99" t="s">
        <v>8</v>
      </c>
      <c r="J2" s="99" t="s">
        <v>5</v>
      </c>
      <c r="K2" s="103" t="s">
        <v>9</v>
      </c>
    </row>
    <row r="3" spans="1:13" s="7" customFormat="1" ht="37.5" x14ac:dyDescent="0.2">
      <c r="A3" s="17"/>
      <c r="B3" s="18"/>
      <c r="C3" s="19"/>
      <c r="D3" s="25"/>
      <c r="E3" s="21"/>
      <c r="F3" s="120">
        <v>8500</v>
      </c>
      <c r="G3" s="42" t="s">
        <v>85</v>
      </c>
      <c r="H3" s="23"/>
      <c r="I3" s="21"/>
      <c r="J3" s="120">
        <v>8500</v>
      </c>
      <c r="K3" s="29"/>
    </row>
    <row r="4" spans="1:13" s="7" customFormat="1" ht="75" x14ac:dyDescent="0.3">
      <c r="A4" s="17">
        <v>44242</v>
      </c>
      <c r="B4" s="37">
        <v>1</v>
      </c>
      <c r="C4" s="18" t="s">
        <v>12</v>
      </c>
      <c r="D4" s="25"/>
      <c r="E4" s="25">
        <v>1890</v>
      </c>
      <c r="F4" s="26">
        <f>F3-E4</f>
        <v>6610</v>
      </c>
      <c r="G4" s="87" t="s">
        <v>86</v>
      </c>
      <c r="H4" s="28" t="s">
        <v>13</v>
      </c>
      <c r="I4" s="25">
        <v>1890</v>
      </c>
      <c r="J4" s="26">
        <f>J3-I4</f>
        <v>6610</v>
      </c>
      <c r="K4" s="111">
        <v>6403468</v>
      </c>
      <c r="L4" s="110"/>
    </row>
    <row r="5" spans="1:13" s="7" customFormat="1" ht="56.25" x14ac:dyDescent="0.3">
      <c r="A5" s="17"/>
      <c r="B5" s="18">
        <v>2</v>
      </c>
      <c r="C5" s="18" t="s">
        <v>12</v>
      </c>
      <c r="D5" s="25"/>
      <c r="E5" s="25">
        <v>1060</v>
      </c>
      <c r="F5" s="26">
        <f>F4-E5</f>
        <v>5550</v>
      </c>
      <c r="G5" s="87" t="s">
        <v>87</v>
      </c>
      <c r="H5" s="28" t="s">
        <v>13</v>
      </c>
      <c r="I5" s="25">
        <v>1060</v>
      </c>
      <c r="J5" s="26">
        <f>J4-I5</f>
        <v>5550</v>
      </c>
      <c r="K5" s="111">
        <v>6403491</v>
      </c>
      <c r="L5" s="110"/>
    </row>
    <row r="6" spans="1:13" s="7" customFormat="1" ht="56.25" x14ac:dyDescent="0.3">
      <c r="A6" s="17"/>
      <c r="B6" s="37">
        <v>3</v>
      </c>
      <c r="C6" s="18" t="s">
        <v>12</v>
      </c>
      <c r="D6" s="25"/>
      <c r="E6" s="25">
        <v>760</v>
      </c>
      <c r="F6" s="26">
        <f>F5-E6</f>
        <v>4790</v>
      </c>
      <c r="G6" s="87" t="s">
        <v>88</v>
      </c>
      <c r="H6" s="28" t="s">
        <v>39</v>
      </c>
      <c r="I6" s="25">
        <v>760</v>
      </c>
      <c r="J6" s="26">
        <f>J5-I6</f>
        <v>4790</v>
      </c>
      <c r="K6" s="19">
        <v>6403492</v>
      </c>
      <c r="L6" s="110"/>
    </row>
    <row r="7" spans="1:13" s="7" customFormat="1" ht="56.25" x14ac:dyDescent="0.3">
      <c r="A7" s="17"/>
      <c r="B7" s="18">
        <v>4</v>
      </c>
      <c r="C7" s="18" t="s">
        <v>12</v>
      </c>
      <c r="D7" s="25"/>
      <c r="E7" s="25">
        <v>1650</v>
      </c>
      <c r="F7" s="26">
        <f>F6-E7</f>
        <v>3140</v>
      </c>
      <c r="G7" s="87" t="s">
        <v>89</v>
      </c>
      <c r="H7" s="28" t="s">
        <v>13</v>
      </c>
      <c r="I7" s="25">
        <v>1650</v>
      </c>
      <c r="J7" s="26">
        <f>J6-I7</f>
        <v>3140</v>
      </c>
      <c r="K7" s="29">
        <v>6403490</v>
      </c>
    </row>
    <row r="8" spans="1:13" s="7" customFormat="1" x14ac:dyDescent="0.2">
      <c r="A8" s="17"/>
      <c r="B8" s="37"/>
      <c r="C8" s="18"/>
      <c r="D8" s="25"/>
      <c r="E8" s="25"/>
      <c r="F8" s="26"/>
      <c r="G8" s="27"/>
      <c r="H8" s="28"/>
      <c r="I8" s="25"/>
      <c r="J8" s="26"/>
      <c r="K8" s="24"/>
      <c r="M8" s="71"/>
    </row>
    <row r="9" spans="1:13" s="7" customFormat="1" x14ac:dyDescent="0.2">
      <c r="A9" s="17"/>
      <c r="B9" s="18"/>
      <c r="C9" s="19"/>
      <c r="D9" s="25"/>
      <c r="E9" s="21"/>
      <c r="F9" s="120">
        <v>8890</v>
      </c>
      <c r="G9" s="42" t="s">
        <v>92</v>
      </c>
      <c r="H9" s="23"/>
      <c r="I9" s="21"/>
      <c r="J9" s="120">
        <v>8890</v>
      </c>
      <c r="K9" s="29"/>
    </row>
    <row r="10" spans="1:13" s="7" customFormat="1" ht="56.25" x14ac:dyDescent="0.2">
      <c r="A10" s="17">
        <v>44263</v>
      </c>
      <c r="B10" s="37">
        <v>10</v>
      </c>
      <c r="C10" s="19" t="s">
        <v>12</v>
      </c>
      <c r="D10" s="25"/>
      <c r="E10" s="25">
        <v>3115</v>
      </c>
      <c r="F10" s="26">
        <f>F9-E10</f>
        <v>5775</v>
      </c>
      <c r="G10" s="27" t="s">
        <v>93</v>
      </c>
      <c r="H10" s="28" t="s">
        <v>13</v>
      </c>
      <c r="I10" s="25">
        <v>3115</v>
      </c>
      <c r="J10" s="26">
        <f>J9-I10</f>
        <v>5775</v>
      </c>
      <c r="K10" s="29">
        <v>6403886</v>
      </c>
    </row>
    <row r="11" spans="1:13" s="7" customFormat="1" ht="56.25" x14ac:dyDescent="0.2">
      <c r="A11" s="17"/>
      <c r="B11" s="18">
        <v>11</v>
      </c>
      <c r="C11" s="19" t="s">
        <v>12</v>
      </c>
      <c r="D11" s="25"/>
      <c r="E11" s="25">
        <v>1700</v>
      </c>
      <c r="F11" s="26">
        <f>F10-E11</f>
        <v>4075</v>
      </c>
      <c r="G11" s="27" t="s">
        <v>94</v>
      </c>
      <c r="H11" s="28" t="s">
        <v>19</v>
      </c>
      <c r="I11" s="25">
        <v>1700</v>
      </c>
      <c r="J11" s="26">
        <f>J10-I11</f>
        <v>4075</v>
      </c>
      <c r="K11" s="29">
        <v>6403888</v>
      </c>
    </row>
    <row r="12" spans="1:13" s="7" customFormat="1" ht="56.25" x14ac:dyDescent="0.2">
      <c r="A12" s="17"/>
      <c r="B12" s="37">
        <v>12</v>
      </c>
      <c r="C12" s="19" t="s">
        <v>12</v>
      </c>
      <c r="D12" s="25"/>
      <c r="E12" s="25">
        <v>1900</v>
      </c>
      <c r="F12" s="26">
        <f>F11-E12</f>
        <v>2175</v>
      </c>
      <c r="G12" s="27" t="s">
        <v>95</v>
      </c>
      <c r="H12" s="28" t="s">
        <v>13</v>
      </c>
      <c r="I12" s="25">
        <v>1900</v>
      </c>
      <c r="J12" s="26">
        <f>J11-I12</f>
        <v>2175</v>
      </c>
      <c r="K12" s="29">
        <v>6403889</v>
      </c>
    </row>
    <row r="13" spans="1:13" s="7" customFormat="1" ht="56.25" x14ac:dyDescent="0.2">
      <c r="A13" s="17"/>
      <c r="B13" s="18"/>
      <c r="C13" s="19"/>
      <c r="D13" s="25"/>
      <c r="E13" s="21"/>
      <c r="F13" s="120">
        <v>10680</v>
      </c>
      <c r="G13" s="42" t="s">
        <v>199</v>
      </c>
      <c r="H13" s="23"/>
      <c r="I13" s="21"/>
      <c r="J13" s="120">
        <v>10680</v>
      </c>
      <c r="K13" s="29"/>
    </row>
    <row r="14" spans="1:13" s="7" customFormat="1" ht="56.25" x14ac:dyDescent="0.2">
      <c r="A14" s="17">
        <v>44321</v>
      </c>
      <c r="B14" s="37">
        <v>90</v>
      </c>
      <c r="C14" s="19" t="s">
        <v>12</v>
      </c>
      <c r="D14" s="25"/>
      <c r="E14" s="25">
        <v>1105</v>
      </c>
      <c r="F14" s="26">
        <f>F13-E14</f>
        <v>9575</v>
      </c>
      <c r="G14" s="27" t="s">
        <v>93</v>
      </c>
      <c r="H14" s="28" t="s">
        <v>13</v>
      </c>
      <c r="I14" s="25">
        <v>1105</v>
      </c>
      <c r="J14" s="26">
        <f>J13-I14</f>
        <v>9575</v>
      </c>
      <c r="K14" s="29">
        <v>6406100</v>
      </c>
    </row>
    <row r="15" spans="1:13" s="7" customFormat="1" ht="56.25" x14ac:dyDescent="0.2">
      <c r="A15" s="17">
        <v>44341</v>
      </c>
      <c r="B15" s="18">
        <v>125</v>
      </c>
      <c r="C15" s="19" t="s">
        <v>12</v>
      </c>
      <c r="D15" s="25"/>
      <c r="E15" s="25">
        <v>1900</v>
      </c>
      <c r="F15" s="26">
        <f>F14-E15</f>
        <v>7675</v>
      </c>
      <c r="G15" s="27" t="s">
        <v>228</v>
      </c>
      <c r="H15" s="28" t="s">
        <v>13</v>
      </c>
      <c r="I15" s="25">
        <v>1900</v>
      </c>
      <c r="J15" s="26">
        <f>J14-I15</f>
        <v>7675</v>
      </c>
      <c r="K15" s="29">
        <v>6406546</v>
      </c>
    </row>
    <row r="16" spans="1:13" s="7" customFormat="1" ht="56.25" x14ac:dyDescent="0.2">
      <c r="A16" s="17">
        <v>44364</v>
      </c>
      <c r="B16" s="37">
        <v>186</v>
      </c>
      <c r="C16" s="19" t="s">
        <v>12</v>
      </c>
      <c r="D16" s="25"/>
      <c r="E16" s="25">
        <v>2200</v>
      </c>
      <c r="F16" s="26">
        <f>F15-E16</f>
        <v>5475</v>
      </c>
      <c r="G16" s="27" t="s">
        <v>282</v>
      </c>
      <c r="H16" s="28" t="s">
        <v>19</v>
      </c>
      <c r="I16" s="25">
        <v>2200</v>
      </c>
      <c r="J16" s="26">
        <f>J15-I16</f>
        <v>5475</v>
      </c>
      <c r="K16" s="29">
        <v>6407246</v>
      </c>
    </row>
    <row r="17" spans="1:11" s="7" customFormat="1" ht="75" x14ac:dyDescent="0.2">
      <c r="A17" s="17"/>
      <c r="B17" s="18">
        <v>187</v>
      </c>
      <c r="C17" s="19" t="s">
        <v>12</v>
      </c>
      <c r="D17" s="25"/>
      <c r="E17" s="25">
        <v>1575</v>
      </c>
      <c r="F17" s="26">
        <f>F16-E17</f>
        <v>3900</v>
      </c>
      <c r="G17" s="27" t="s">
        <v>283</v>
      </c>
      <c r="H17" s="28" t="s">
        <v>19</v>
      </c>
      <c r="I17" s="25">
        <v>1575</v>
      </c>
      <c r="J17" s="26">
        <f>J16-I17</f>
        <v>3900</v>
      </c>
      <c r="K17" s="29">
        <v>6407256</v>
      </c>
    </row>
    <row r="18" spans="1:11" x14ac:dyDescent="0.3">
      <c r="A18" s="105"/>
      <c r="B18" s="106"/>
      <c r="C18" s="107"/>
      <c r="D18" s="108"/>
      <c r="E18" s="108"/>
      <c r="F18" s="108"/>
      <c r="G18" s="112"/>
      <c r="H18" s="113"/>
      <c r="I18" s="108"/>
      <c r="J18" s="108"/>
      <c r="K18" s="109"/>
    </row>
    <row r="19" spans="1:11" x14ac:dyDescent="0.3">
      <c r="A19" s="105"/>
      <c r="B19" s="106"/>
      <c r="C19" s="107"/>
      <c r="D19" s="108"/>
      <c r="E19" s="108"/>
      <c r="F19" s="108"/>
      <c r="G19" s="112"/>
      <c r="H19" s="113"/>
      <c r="I19" s="108"/>
      <c r="J19" s="108"/>
      <c r="K19" s="109"/>
    </row>
    <row r="20" spans="1:11" x14ac:dyDescent="0.3">
      <c r="A20" s="105"/>
      <c r="B20" s="106"/>
      <c r="C20" s="107"/>
      <c r="D20" s="108"/>
      <c r="E20" s="108"/>
      <c r="F20" s="108"/>
      <c r="G20" s="112"/>
      <c r="H20" s="113"/>
      <c r="I20" s="108"/>
      <c r="J20" s="108"/>
      <c r="K20" s="109"/>
    </row>
    <row r="21" spans="1:11" x14ac:dyDescent="0.3">
      <c r="A21" s="105"/>
      <c r="B21" s="106"/>
      <c r="C21" s="107"/>
      <c r="D21" s="108"/>
      <c r="E21" s="108"/>
      <c r="F21" s="108"/>
      <c r="G21" s="112"/>
      <c r="H21" s="113"/>
      <c r="I21" s="108"/>
      <c r="J21" s="108"/>
      <c r="K21" s="109"/>
    </row>
    <row r="22" spans="1:11" x14ac:dyDescent="0.3">
      <c r="A22" s="105"/>
      <c r="B22" s="106"/>
      <c r="C22" s="107"/>
      <c r="D22" s="108"/>
      <c r="E22" s="108"/>
      <c r="F22" s="108"/>
      <c r="G22" s="112"/>
      <c r="H22" s="113"/>
      <c r="I22" s="108"/>
      <c r="J22" s="108"/>
      <c r="K22" s="109"/>
    </row>
    <row r="23" spans="1:11" x14ac:dyDescent="0.3">
      <c r="A23" s="105"/>
      <c r="B23" s="106"/>
      <c r="C23" s="107"/>
      <c r="D23" s="108"/>
      <c r="E23" s="108"/>
      <c r="F23" s="108"/>
      <c r="G23" s="112"/>
      <c r="H23" s="113"/>
      <c r="I23" s="108"/>
      <c r="J23" s="108"/>
      <c r="K23" s="109"/>
    </row>
    <row r="24" spans="1:11" x14ac:dyDescent="0.3">
      <c r="A24" s="105"/>
      <c r="B24" s="106"/>
      <c r="C24" s="107"/>
      <c r="D24" s="108"/>
      <c r="E24" s="108"/>
      <c r="F24" s="108"/>
      <c r="G24" s="112"/>
      <c r="H24" s="113"/>
      <c r="I24" s="108"/>
      <c r="J24" s="108"/>
      <c r="K24" s="109"/>
    </row>
  </sheetData>
  <mergeCells count="1">
    <mergeCell ref="J1:K1"/>
  </mergeCells>
  <pageMargins left="0.27559055118110237" right="0.19685039370078741" top="0.51181102362204722" bottom="0.31496062992125984" header="0.31496062992125984" footer="0.31496062992125984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opLeftCell="G1" zoomScaleNormal="100" workbookViewId="0">
      <selection activeCell="K29" sqref="K29"/>
    </sheetView>
  </sheetViews>
  <sheetFormatPr defaultRowHeight="18.75" x14ac:dyDescent="0.2"/>
  <cols>
    <col min="1" max="1" width="14.625" style="36" customWidth="1"/>
    <col min="2" max="2" width="7" style="37" customWidth="1"/>
    <col min="3" max="3" width="8.875" style="38" customWidth="1"/>
    <col min="4" max="4" width="9.5" style="39" customWidth="1"/>
    <col min="5" max="5" width="8.875" style="134" customWidth="1"/>
    <col min="6" max="6" width="9.875" style="7" customWidth="1"/>
    <col min="7" max="7" width="37.125" style="39" customWidth="1"/>
    <col min="8" max="8" width="11.75" style="40" customWidth="1"/>
    <col min="9" max="9" width="9.5" style="7" customWidth="1"/>
    <col min="10" max="10" width="9.375" style="7" customWidth="1"/>
    <col min="11" max="11" width="7.75" style="41" customWidth="1"/>
    <col min="12" max="12" width="6.25" style="7" customWidth="1"/>
    <col min="13" max="13" width="9.625" style="7" bestFit="1" customWidth="1"/>
    <col min="14" max="16384" width="9" style="7"/>
  </cols>
  <sheetData>
    <row r="1" spans="1:13" ht="21" x14ac:dyDescent="0.2">
      <c r="A1" s="1" t="s">
        <v>20</v>
      </c>
      <c r="B1" s="2"/>
      <c r="C1" s="3"/>
      <c r="D1" s="4"/>
      <c r="E1" s="131"/>
      <c r="F1" s="5"/>
      <c r="G1" s="44"/>
      <c r="H1" s="6"/>
      <c r="I1" s="5"/>
      <c r="J1" s="165">
        <v>640205156</v>
      </c>
      <c r="K1" s="166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32" t="s">
        <v>4</v>
      </c>
      <c r="F2" s="12" t="s">
        <v>5</v>
      </c>
      <c r="G2" s="13" t="s">
        <v>6</v>
      </c>
      <c r="H2" s="13" t="s">
        <v>7</v>
      </c>
      <c r="I2" s="137" t="s">
        <v>8</v>
      </c>
      <c r="J2" s="12" t="s">
        <v>5</v>
      </c>
      <c r="K2" s="66" t="s">
        <v>9</v>
      </c>
      <c r="L2" s="46"/>
    </row>
    <row r="3" spans="1:13" ht="56.25" x14ac:dyDescent="0.2">
      <c r="A3" s="17"/>
      <c r="B3" s="18"/>
      <c r="C3" s="19"/>
      <c r="D3" s="20"/>
      <c r="E3" s="132"/>
      <c r="F3" s="22">
        <v>100000</v>
      </c>
      <c r="G3" s="27" t="s">
        <v>54</v>
      </c>
      <c r="H3" s="28" t="s">
        <v>21</v>
      </c>
      <c r="I3" s="138"/>
      <c r="J3" s="22">
        <v>100000</v>
      </c>
      <c r="K3" s="24"/>
    </row>
    <row r="4" spans="1:13" x14ac:dyDescent="0.2">
      <c r="A4" s="17">
        <v>44307</v>
      </c>
      <c r="B4" s="18">
        <v>57</v>
      </c>
      <c r="C4" s="19" t="s">
        <v>12</v>
      </c>
      <c r="D4" s="20"/>
      <c r="E4" s="133">
        <v>960</v>
      </c>
      <c r="F4" s="123">
        <f>F3-E4</f>
        <v>99040</v>
      </c>
      <c r="G4" s="27" t="s">
        <v>187</v>
      </c>
      <c r="H4" s="125" t="s">
        <v>21</v>
      </c>
      <c r="I4" s="25">
        <v>960</v>
      </c>
      <c r="J4" s="123">
        <f t="shared" ref="J4:J16" si="0">J3-I4</f>
        <v>99040</v>
      </c>
      <c r="K4" s="24">
        <v>6405581</v>
      </c>
      <c r="L4" s="72"/>
    </row>
    <row r="5" spans="1:13" x14ac:dyDescent="0.2">
      <c r="A5" s="17">
        <v>44308</v>
      </c>
      <c r="B5" s="18">
        <v>58</v>
      </c>
      <c r="C5" s="19">
        <v>6402673</v>
      </c>
      <c r="D5" s="20">
        <v>800</v>
      </c>
      <c r="E5" s="133"/>
      <c r="F5" s="123">
        <f>F4-D5</f>
        <v>98240</v>
      </c>
      <c r="G5" s="124" t="s">
        <v>240</v>
      </c>
      <c r="H5" s="125" t="s">
        <v>21</v>
      </c>
      <c r="I5" s="20">
        <v>800</v>
      </c>
      <c r="J5" s="123">
        <f t="shared" si="0"/>
        <v>98240</v>
      </c>
      <c r="K5" s="24">
        <v>6406278</v>
      </c>
      <c r="L5" s="72"/>
    </row>
    <row r="6" spans="1:13" x14ac:dyDescent="0.2">
      <c r="A6" s="17"/>
      <c r="B6" s="18">
        <v>59</v>
      </c>
      <c r="C6" s="19">
        <v>6402674</v>
      </c>
      <c r="D6" s="20">
        <v>575</v>
      </c>
      <c r="E6" s="133"/>
      <c r="F6" s="123">
        <f>F5-D6</f>
        <v>97665</v>
      </c>
      <c r="G6" s="124" t="s">
        <v>241</v>
      </c>
      <c r="H6" s="125" t="s">
        <v>21</v>
      </c>
      <c r="I6" s="20">
        <v>575</v>
      </c>
      <c r="J6" s="123">
        <f t="shared" si="0"/>
        <v>97665</v>
      </c>
      <c r="K6" s="24">
        <v>6406280</v>
      </c>
      <c r="L6" s="72"/>
    </row>
    <row r="7" spans="1:13" x14ac:dyDescent="0.2">
      <c r="A7" s="17"/>
      <c r="B7" s="18">
        <v>60</v>
      </c>
      <c r="C7" s="19">
        <v>6402675</v>
      </c>
      <c r="D7" s="20">
        <v>17425</v>
      </c>
      <c r="E7" s="133"/>
      <c r="F7" s="123">
        <f>F6-D7</f>
        <v>80240</v>
      </c>
      <c r="G7" s="124" t="s">
        <v>242</v>
      </c>
      <c r="H7" s="125" t="s">
        <v>21</v>
      </c>
      <c r="I7" s="20">
        <v>17425</v>
      </c>
      <c r="J7" s="123">
        <f t="shared" si="0"/>
        <v>80240</v>
      </c>
      <c r="K7" s="24">
        <v>6406469</v>
      </c>
      <c r="L7" s="71"/>
    </row>
    <row r="8" spans="1:13" x14ac:dyDescent="0.2">
      <c r="A8" s="17">
        <v>44313</v>
      </c>
      <c r="B8" s="18">
        <v>67</v>
      </c>
      <c r="C8" s="19">
        <v>6402735</v>
      </c>
      <c r="D8" s="126">
        <v>2330</v>
      </c>
      <c r="F8" s="123">
        <f>F7-D8</f>
        <v>77910</v>
      </c>
      <c r="G8" s="124" t="s">
        <v>166</v>
      </c>
      <c r="H8" s="125" t="s">
        <v>21</v>
      </c>
      <c r="I8" s="126">
        <v>2330</v>
      </c>
      <c r="J8" s="123">
        <f t="shared" si="0"/>
        <v>77910</v>
      </c>
      <c r="K8" s="19">
        <v>6406279</v>
      </c>
      <c r="L8" s="71"/>
    </row>
    <row r="9" spans="1:13" x14ac:dyDescent="0.2">
      <c r="A9" s="17"/>
      <c r="B9" s="18">
        <v>68</v>
      </c>
      <c r="C9" s="19">
        <v>6402734</v>
      </c>
      <c r="D9" s="25">
        <v>20000</v>
      </c>
      <c r="E9" s="133"/>
      <c r="F9" s="123">
        <f>F8-D9</f>
        <v>57910</v>
      </c>
      <c r="G9" s="27" t="s">
        <v>167</v>
      </c>
      <c r="H9" s="28" t="s">
        <v>21</v>
      </c>
      <c r="I9" s="25">
        <v>20000</v>
      </c>
      <c r="J9" s="123">
        <f t="shared" si="0"/>
        <v>57910</v>
      </c>
      <c r="K9" s="29"/>
      <c r="L9" s="71"/>
    </row>
    <row r="10" spans="1:13" s="45" customFormat="1" x14ac:dyDescent="0.2">
      <c r="A10" s="17"/>
      <c r="B10" s="18">
        <v>69</v>
      </c>
      <c r="C10" s="19" t="s">
        <v>12</v>
      </c>
      <c r="E10" s="135">
        <v>760</v>
      </c>
      <c r="F10" s="123">
        <f>F9-E10</f>
        <v>57150</v>
      </c>
      <c r="G10" s="27" t="s">
        <v>168</v>
      </c>
      <c r="H10" s="28" t="s">
        <v>169</v>
      </c>
      <c r="I10" s="20">
        <v>760</v>
      </c>
      <c r="J10" s="123">
        <f t="shared" si="0"/>
        <v>57150</v>
      </c>
      <c r="K10" s="24">
        <v>6405802</v>
      </c>
      <c r="L10" s="72"/>
    </row>
    <row r="11" spans="1:13" ht="37.5" x14ac:dyDescent="0.2">
      <c r="A11" s="17">
        <v>44321</v>
      </c>
      <c r="B11" s="18">
        <v>91</v>
      </c>
      <c r="C11" s="19" t="s">
        <v>12</v>
      </c>
      <c r="D11" s="20"/>
      <c r="E11" s="133">
        <v>920</v>
      </c>
      <c r="F11" s="123">
        <f t="shared" ref="F11:F20" si="1">F10-E11</f>
        <v>56230</v>
      </c>
      <c r="G11" s="27" t="s">
        <v>203</v>
      </c>
      <c r="H11" s="28" t="s">
        <v>21</v>
      </c>
      <c r="I11" s="20">
        <v>920</v>
      </c>
      <c r="J11" s="123">
        <f t="shared" si="0"/>
        <v>56230</v>
      </c>
      <c r="K11" s="24">
        <v>6406101</v>
      </c>
      <c r="L11" s="72"/>
    </row>
    <row r="12" spans="1:13" s="31" customFormat="1" ht="75.75" customHeight="1" x14ac:dyDescent="0.2">
      <c r="A12" s="17">
        <v>44329</v>
      </c>
      <c r="B12" s="18">
        <v>103</v>
      </c>
      <c r="C12" s="19" t="s">
        <v>12</v>
      </c>
      <c r="D12" s="20"/>
      <c r="E12" s="133">
        <v>10050</v>
      </c>
      <c r="F12" s="123">
        <f t="shared" si="1"/>
        <v>46180</v>
      </c>
      <c r="G12" s="27" t="s">
        <v>211</v>
      </c>
      <c r="H12" s="28" t="s">
        <v>21</v>
      </c>
      <c r="I12" s="25">
        <v>10050</v>
      </c>
      <c r="J12" s="123">
        <f t="shared" si="0"/>
        <v>46180</v>
      </c>
      <c r="K12" s="24">
        <v>6406309</v>
      </c>
      <c r="L12" s="71"/>
      <c r="M12" s="32"/>
    </row>
    <row r="13" spans="1:13" s="32" customFormat="1" ht="37.5" customHeight="1" x14ac:dyDescent="0.2">
      <c r="A13" s="17"/>
      <c r="B13" s="18">
        <v>104</v>
      </c>
      <c r="C13" s="19" t="s">
        <v>12</v>
      </c>
      <c r="D13" s="25"/>
      <c r="E13" s="133">
        <v>760</v>
      </c>
      <c r="F13" s="123">
        <f t="shared" si="1"/>
        <v>45420</v>
      </c>
      <c r="G13" s="27" t="s">
        <v>212</v>
      </c>
      <c r="H13" s="28" t="s">
        <v>21</v>
      </c>
      <c r="I13" s="25">
        <v>760</v>
      </c>
      <c r="J13" s="123">
        <f t="shared" si="0"/>
        <v>45420</v>
      </c>
      <c r="K13" s="24">
        <v>6406305</v>
      </c>
      <c r="L13" s="72"/>
    </row>
    <row r="14" spans="1:13" s="31" customFormat="1" ht="37.5" customHeight="1" x14ac:dyDescent="0.2">
      <c r="A14" s="17"/>
      <c r="B14" s="18">
        <v>105</v>
      </c>
      <c r="C14" s="19" t="s">
        <v>12</v>
      </c>
      <c r="D14" s="25"/>
      <c r="E14" s="133">
        <v>760</v>
      </c>
      <c r="F14" s="123">
        <f t="shared" si="1"/>
        <v>44660</v>
      </c>
      <c r="G14" s="27" t="s">
        <v>213</v>
      </c>
      <c r="H14" s="28" t="s">
        <v>21</v>
      </c>
      <c r="I14" s="25">
        <v>760</v>
      </c>
      <c r="J14" s="123">
        <f t="shared" si="0"/>
        <v>44660</v>
      </c>
      <c r="K14" s="24">
        <v>6406306</v>
      </c>
      <c r="L14" s="72"/>
    </row>
    <row r="15" spans="1:13" s="31" customFormat="1" ht="42.75" customHeight="1" x14ac:dyDescent="0.2">
      <c r="A15" s="17"/>
      <c r="B15" s="18">
        <v>106</v>
      </c>
      <c r="C15" s="19" t="s">
        <v>12</v>
      </c>
      <c r="D15" s="25"/>
      <c r="E15" s="133">
        <v>960</v>
      </c>
      <c r="F15" s="123">
        <f t="shared" si="1"/>
        <v>43700</v>
      </c>
      <c r="G15" s="27" t="s">
        <v>214</v>
      </c>
      <c r="H15" s="28" t="s">
        <v>21</v>
      </c>
      <c r="I15" s="25">
        <v>960</v>
      </c>
      <c r="J15" s="123">
        <f t="shared" si="0"/>
        <v>43700</v>
      </c>
      <c r="K15" s="24">
        <v>6406307</v>
      </c>
      <c r="L15" s="72"/>
    </row>
    <row r="16" spans="1:13" s="31" customFormat="1" ht="20.25" customHeight="1" x14ac:dyDescent="0.2">
      <c r="A16" s="17">
        <v>44348</v>
      </c>
      <c r="B16" s="18">
        <v>143</v>
      </c>
      <c r="C16" s="19" t="s">
        <v>12</v>
      </c>
      <c r="D16" s="25"/>
      <c r="E16" s="136">
        <v>640</v>
      </c>
      <c r="F16" s="123">
        <f t="shared" si="1"/>
        <v>43060</v>
      </c>
      <c r="G16" s="27" t="s">
        <v>187</v>
      </c>
      <c r="H16" s="28" t="s">
        <v>24</v>
      </c>
      <c r="I16" s="50">
        <v>640</v>
      </c>
      <c r="J16" s="123">
        <f t="shared" si="0"/>
        <v>43060</v>
      </c>
      <c r="K16" s="24">
        <v>6406769</v>
      </c>
      <c r="L16" s="72"/>
    </row>
    <row r="17" spans="1:12" s="32" customFormat="1" ht="35.25" customHeight="1" x14ac:dyDescent="0.2">
      <c r="A17" s="17"/>
      <c r="B17" s="18">
        <v>144</v>
      </c>
      <c r="C17" s="19" t="s">
        <v>12</v>
      </c>
      <c r="D17" s="25"/>
      <c r="E17" s="136">
        <v>680</v>
      </c>
      <c r="F17" s="123">
        <f t="shared" si="1"/>
        <v>42380</v>
      </c>
      <c r="G17" s="27" t="s">
        <v>358</v>
      </c>
      <c r="H17" s="28" t="s">
        <v>24</v>
      </c>
      <c r="I17" s="50">
        <v>680</v>
      </c>
      <c r="J17" s="123">
        <f t="shared" ref="J17:J28" si="2">J16-I17</f>
        <v>42380</v>
      </c>
      <c r="K17" s="24">
        <v>6406770</v>
      </c>
      <c r="L17" s="72"/>
    </row>
    <row r="18" spans="1:12" s="31" customFormat="1" ht="18" customHeight="1" x14ac:dyDescent="0.2">
      <c r="A18" s="17"/>
      <c r="B18" s="18">
        <v>145</v>
      </c>
      <c r="C18" s="19" t="s">
        <v>12</v>
      </c>
      <c r="D18" s="25"/>
      <c r="E18" s="136">
        <v>520</v>
      </c>
      <c r="F18" s="123">
        <f t="shared" si="1"/>
        <v>41860</v>
      </c>
      <c r="G18" s="27" t="s">
        <v>359</v>
      </c>
      <c r="H18" s="28" t="s">
        <v>24</v>
      </c>
      <c r="I18" s="50">
        <v>520</v>
      </c>
      <c r="J18" s="123">
        <f t="shared" si="2"/>
        <v>41860</v>
      </c>
      <c r="K18" s="24">
        <v>6406771</v>
      </c>
      <c r="L18" s="72"/>
    </row>
    <row r="19" spans="1:12" s="31" customFormat="1" ht="20.25" customHeight="1" x14ac:dyDescent="0.2">
      <c r="A19" s="17"/>
      <c r="B19" s="18">
        <v>146</v>
      </c>
      <c r="C19" s="19" t="s">
        <v>12</v>
      </c>
      <c r="D19" s="26"/>
      <c r="E19" s="136">
        <v>520</v>
      </c>
      <c r="F19" s="123">
        <f t="shared" si="1"/>
        <v>41340</v>
      </c>
      <c r="G19" s="27" t="s">
        <v>360</v>
      </c>
      <c r="H19" s="28" t="s">
        <v>24</v>
      </c>
      <c r="I19" s="50">
        <v>520</v>
      </c>
      <c r="J19" s="123">
        <f t="shared" si="2"/>
        <v>41340</v>
      </c>
      <c r="K19" s="24">
        <v>6406772</v>
      </c>
      <c r="L19" s="72"/>
    </row>
    <row r="20" spans="1:12" s="32" customFormat="1" x14ac:dyDescent="0.2">
      <c r="A20" s="17"/>
      <c r="B20" s="18">
        <v>147</v>
      </c>
      <c r="C20" s="19" t="s">
        <v>12</v>
      </c>
      <c r="D20" s="25"/>
      <c r="E20" s="136">
        <v>720</v>
      </c>
      <c r="F20" s="123">
        <f t="shared" si="1"/>
        <v>40620</v>
      </c>
      <c r="G20" s="27" t="s">
        <v>361</v>
      </c>
      <c r="H20" s="28" t="s">
        <v>24</v>
      </c>
      <c r="I20" s="50">
        <v>720</v>
      </c>
      <c r="J20" s="123">
        <f t="shared" si="2"/>
        <v>40620</v>
      </c>
      <c r="K20" s="24">
        <v>6406773</v>
      </c>
      <c r="L20" s="72"/>
    </row>
    <row r="21" spans="1:12" x14ac:dyDescent="0.2">
      <c r="A21" s="17">
        <v>44396</v>
      </c>
      <c r="B21" s="18">
        <v>295</v>
      </c>
      <c r="C21" s="19">
        <v>6404013</v>
      </c>
      <c r="D21" s="20">
        <v>1900</v>
      </c>
      <c r="E21" s="133"/>
      <c r="F21" s="123">
        <f>F20-D21</f>
        <v>38720</v>
      </c>
      <c r="G21" s="27" t="s">
        <v>390</v>
      </c>
      <c r="H21" s="28" t="s">
        <v>21</v>
      </c>
      <c r="I21" s="20">
        <v>1900</v>
      </c>
      <c r="J21" s="123">
        <f t="shared" si="2"/>
        <v>38720</v>
      </c>
      <c r="K21" s="24">
        <v>6409308</v>
      </c>
    </row>
    <row r="22" spans="1:12" s="31" customFormat="1" x14ac:dyDescent="0.2">
      <c r="A22" s="17"/>
      <c r="B22" s="18">
        <v>296</v>
      </c>
      <c r="C22" s="19">
        <v>6404012</v>
      </c>
      <c r="D22" s="25">
        <v>4889.8999999999996</v>
      </c>
      <c r="E22" s="133"/>
      <c r="F22" s="123">
        <f>F21-D22</f>
        <v>33830.1</v>
      </c>
      <c r="G22" s="27" t="s">
        <v>391</v>
      </c>
      <c r="H22" s="28" t="s">
        <v>21</v>
      </c>
      <c r="I22" s="25">
        <v>4889.8999999999996</v>
      </c>
      <c r="J22" s="123">
        <f t="shared" si="2"/>
        <v>33830.1</v>
      </c>
      <c r="K22" s="24">
        <v>6409300</v>
      </c>
      <c r="L22" s="45"/>
    </row>
    <row r="23" spans="1:12" x14ac:dyDescent="0.2">
      <c r="A23" s="17"/>
      <c r="B23" s="18">
        <v>297</v>
      </c>
      <c r="C23" s="19">
        <v>6404011</v>
      </c>
      <c r="D23" s="25">
        <v>4979.78</v>
      </c>
      <c r="E23" s="133"/>
      <c r="F23" s="123">
        <f>F22-D23</f>
        <v>28850.32</v>
      </c>
      <c r="G23" s="27" t="s">
        <v>392</v>
      </c>
      <c r="H23" s="28" t="s">
        <v>21</v>
      </c>
      <c r="I23" s="25">
        <v>4979.78</v>
      </c>
      <c r="J23" s="123">
        <f t="shared" si="2"/>
        <v>28850.32</v>
      </c>
      <c r="K23" s="24">
        <v>6409301</v>
      </c>
    </row>
    <row r="24" spans="1:12" x14ac:dyDescent="0.2">
      <c r="A24" s="139">
        <v>44400</v>
      </c>
      <c r="B24" s="18">
        <v>309</v>
      </c>
      <c r="C24" s="19">
        <v>6404162</v>
      </c>
      <c r="D24" s="25">
        <v>2000</v>
      </c>
      <c r="E24" s="133"/>
      <c r="F24" s="123">
        <f>F23-D24</f>
        <v>26850.32</v>
      </c>
      <c r="G24" s="35" t="s">
        <v>403</v>
      </c>
      <c r="H24" s="28" t="s">
        <v>21</v>
      </c>
      <c r="I24" s="25">
        <v>2000</v>
      </c>
      <c r="J24" s="123">
        <f t="shared" si="2"/>
        <v>26850.32</v>
      </c>
      <c r="K24" s="24">
        <v>6410295</v>
      </c>
      <c r="L24" s="67"/>
    </row>
    <row r="25" spans="1:12" x14ac:dyDescent="0.2">
      <c r="B25" s="18">
        <v>314</v>
      </c>
      <c r="C25" s="19">
        <v>6404161</v>
      </c>
      <c r="D25" s="20">
        <v>4536.8</v>
      </c>
      <c r="E25" s="133"/>
      <c r="F25" s="26">
        <f t="shared" ref="F25:F28" si="3">F24-D25</f>
        <v>22313.52</v>
      </c>
      <c r="G25" s="27" t="s">
        <v>409</v>
      </c>
      <c r="H25" s="28" t="s">
        <v>21</v>
      </c>
      <c r="I25" s="20">
        <v>4536.8</v>
      </c>
      <c r="J25" s="123">
        <f t="shared" si="2"/>
        <v>22313.52</v>
      </c>
      <c r="K25" s="24">
        <v>6410293</v>
      </c>
    </row>
    <row r="26" spans="1:12" x14ac:dyDescent="0.2">
      <c r="A26" s="17">
        <v>44404</v>
      </c>
      <c r="B26" s="18">
        <v>316</v>
      </c>
      <c r="C26" s="19">
        <v>6404160</v>
      </c>
      <c r="D26" s="25">
        <v>6400</v>
      </c>
      <c r="E26" s="133"/>
      <c r="F26" s="26">
        <f t="shared" si="3"/>
        <v>15913.52</v>
      </c>
      <c r="G26" s="27" t="s">
        <v>411</v>
      </c>
      <c r="H26" s="28" t="s">
        <v>21</v>
      </c>
      <c r="I26" s="25">
        <v>6400</v>
      </c>
      <c r="J26" s="123">
        <f t="shared" si="2"/>
        <v>15913.52</v>
      </c>
      <c r="K26" s="24">
        <v>6409924</v>
      </c>
      <c r="L26" s="67"/>
    </row>
    <row r="27" spans="1:12" x14ac:dyDescent="0.2">
      <c r="A27" s="17"/>
      <c r="B27" s="18">
        <v>317</v>
      </c>
      <c r="C27" s="19">
        <v>6404159</v>
      </c>
      <c r="D27" s="25">
        <v>2110</v>
      </c>
      <c r="E27" s="133"/>
      <c r="F27" s="26">
        <f t="shared" si="3"/>
        <v>13803.52</v>
      </c>
      <c r="G27" s="27" t="s">
        <v>412</v>
      </c>
      <c r="H27" s="28" t="s">
        <v>21</v>
      </c>
      <c r="I27" s="25">
        <v>2110</v>
      </c>
      <c r="J27" s="123">
        <f t="shared" si="2"/>
        <v>13803.52</v>
      </c>
      <c r="K27" s="24">
        <v>6410276</v>
      </c>
      <c r="L27" s="67"/>
    </row>
    <row r="28" spans="1:12" ht="37.5" x14ac:dyDescent="0.2">
      <c r="A28" s="17"/>
      <c r="B28" s="18">
        <v>318</v>
      </c>
      <c r="C28" s="19">
        <v>6404158</v>
      </c>
      <c r="D28" s="25">
        <v>13803</v>
      </c>
      <c r="E28" s="133"/>
      <c r="F28" s="26">
        <f t="shared" si="3"/>
        <v>0.52000000000043656</v>
      </c>
      <c r="G28" s="35" t="s">
        <v>413</v>
      </c>
      <c r="H28" s="28" t="s">
        <v>21</v>
      </c>
      <c r="I28" s="25">
        <v>13803</v>
      </c>
      <c r="J28" s="123">
        <f t="shared" si="2"/>
        <v>0.52000000000043656</v>
      </c>
      <c r="K28" s="24">
        <v>6410306</v>
      </c>
      <c r="L28" s="67"/>
    </row>
    <row r="29" spans="1:12" x14ac:dyDescent="0.2">
      <c r="A29" s="17"/>
      <c r="B29" s="18"/>
      <c r="C29" s="19"/>
      <c r="D29" s="20"/>
      <c r="E29" s="133"/>
      <c r="F29" s="26"/>
      <c r="G29" s="27"/>
      <c r="H29" s="28"/>
      <c r="I29" s="20"/>
      <c r="J29" s="123"/>
      <c r="K29" s="24"/>
    </row>
    <row r="30" spans="1:12" x14ac:dyDescent="0.2">
      <c r="A30" s="17"/>
      <c r="B30" s="18"/>
      <c r="C30" s="19"/>
      <c r="D30" s="20"/>
      <c r="E30" s="133"/>
      <c r="F30" s="26"/>
      <c r="G30" s="27"/>
      <c r="H30" s="28"/>
      <c r="I30" s="20"/>
      <c r="J30" s="123"/>
      <c r="K30" s="24"/>
      <c r="L30" s="67"/>
    </row>
    <row r="31" spans="1:12" x14ac:dyDescent="0.2">
      <c r="A31" s="17"/>
      <c r="B31" s="18"/>
      <c r="D31" s="20"/>
      <c r="E31" s="133"/>
      <c r="F31" s="26"/>
      <c r="G31" s="27"/>
      <c r="H31" s="28"/>
      <c r="I31" s="20"/>
      <c r="J31" s="123"/>
      <c r="K31" s="24"/>
    </row>
    <row r="32" spans="1:12" x14ac:dyDescent="0.2">
      <c r="A32" s="17"/>
      <c r="B32" s="18"/>
      <c r="C32" s="19"/>
      <c r="D32" s="20"/>
      <c r="E32" s="133"/>
      <c r="F32" s="26"/>
      <c r="G32" s="27"/>
      <c r="H32" s="28"/>
      <c r="I32" s="20"/>
      <c r="J32" s="123"/>
      <c r="K32" s="24"/>
      <c r="L32" s="67"/>
    </row>
    <row r="33" spans="1:11" x14ac:dyDescent="0.2">
      <c r="A33" s="17"/>
      <c r="B33" s="18"/>
      <c r="C33" s="19"/>
      <c r="D33" s="20"/>
      <c r="E33" s="133"/>
      <c r="F33" s="26"/>
      <c r="G33" s="27"/>
      <c r="H33" s="28"/>
      <c r="I33" s="20"/>
      <c r="J33" s="123"/>
      <c r="K33" s="24"/>
    </row>
    <row r="34" spans="1:11" x14ac:dyDescent="0.2">
      <c r="A34" s="17"/>
      <c r="B34" s="18"/>
      <c r="C34" s="19"/>
      <c r="D34" s="20"/>
      <c r="E34" s="133"/>
      <c r="F34" s="26"/>
      <c r="G34" s="20"/>
      <c r="H34" s="28"/>
      <c r="I34" s="25"/>
      <c r="J34" s="26"/>
      <c r="K34" s="24"/>
    </row>
    <row r="35" spans="1:11" x14ac:dyDescent="0.2">
      <c r="A35" s="17"/>
      <c r="B35" s="18"/>
      <c r="C35" s="19"/>
      <c r="D35" s="20"/>
      <c r="E35" s="133"/>
      <c r="F35" s="26"/>
      <c r="G35" s="20"/>
      <c r="H35" s="28"/>
      <c r="I35" s="25"/>
      <c r="J35" s="26"/>
      <c r="K35" s="24"/>
    </row>
    <row r="36" spans="1:11" x14ac:dyDescent="0.2">
      <c r="A36" s="17"/>
      <c r="B36" s="18"/>
      <c r="C36" s="19"/>
      <c r="D36" s="20"/>
      <c r="E36" s="133"/>
      <c r="F36" s="26"/>
      <c r="G36" s="20"/>
      <c r="H36" s="28"/>
      <c r="I36" s="25"/>
      <c r="J36" s="26"/>
      <c r="K36" s="24"/>
    </row>
    <row r="37" spans="1:11" x14ac:dyDescent="0.2">
      <c r="A37" s="17"/>
      <c r="B37" s="18"/>
      <c r="C37" s="19"/>
      <c r="D37" s="20"/>
      <c r="E37" s="133"/>
      <c r="F37" s="26"/>
      <c r="G37" s="27"/>
      <c r="H37" s="28"/>
      <c r="I37" s="20"/>
      <c r="J37" s="26"/>
      <c r="K37" s="24"/>
    </row>
    <row r="38" spans="1:11" x14ac:dyDescent="0.2">
      <c r="A38" s="17"/>
      <c r="B38" s="18"/>
      <c r="C38" s="19"/>
      <c r="D38" s="20"/>
      <c r="E38" s="133"/>
      <c r="F38" s="26"/>
      <c r="G38" s="27"/>
      <c r="H38" s="28"/>
      <c r="I38" s="20"/>
      <c r="J38" s="26"/>
      <c r="K38" s="24"/>
    </row>
    <row r="39" spans="1:11" x14ac:dyDescent="0.2">
      <c r="A39" s="17"/>
      <c r="B39" s="18"/>
      <c r="C39" s="19"/>
      <c r="D39" s="20"/>
      <c r="E39" s="133"/>
      <c r="F39" s="26"/>
      <c r="G39" s="27"/>
      <c r="H39" s="28"/>
      <c r="I39" s="20"/>
      <c r="J39" s="26"/>
      <c r="K39" s="24"/>
    </row>
    <row r="40" spans="1:11" x14ac:dyDescent="0.2">
      <c r="A40" s="17"/>
      <c r="B40" s="18"/>
      <c r="C40" s="19"/>
      <c r="D40" s="20"/>
      <c r="E40" s="133"/>
      <c r="F40" s="26"/>
      <c r="G40" s="27"/>
      <c r="H40" s="28"/>
      <c r="I40" s="20"/>
      <c r="J40" s="26"/>
      <c r="K40" s="24"/>
    </row>
  </sheetData>
  <mergeCells count="1">
    <mergeCell ref="J1:K1"/>
  </mergeCells>
  <pageMargins left="0.15748031496062992" right="0.15748031496062992" top="0.39370078740157483" bottom="0.2362204724409449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B1" workbookViewId="0">
      <selection activeCell="J9" sqref="J9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8.25" style="39" customWidth="1"/>
    <col min="8" max="8" width="10.125" style="40" customWidth="1"/>
    <col min="9" max="9" width="8.875" style="7" customWidth="1"/>
    <col min="10" max="10" width="9.375" style="7" customWidth="1"/>
    <col min="11" max="11" width="8.875" style="41" customWidth="1"/>
    <col min="12" max="12" width="10.25" style="7" customWidth="1"/>
    <col min="13" max="16384" width="9" style="7"/>
  </cols>
  <sheetData>
    <row r="1" spans="1:13" ht="21" x14ac:dyDescent="0.2">
      <c r="A1" s="1" t="s">
        <v>219</v>
      </c>
      <c r="B1" s="2"/>
      <c r="C1" s="3"/>
      <c r="D1" s="4"/>
      <c r="E1" s="5"/>
      <c r="F1" s="5"/>
      <c r="G1" s="44"/>
      <c r="H1" s="6"/>
      <c r="I1" s="5"/>
      <c r="J1" s="157">
        <v>640205157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100000</v>
      </c>
      <c r="G3" s="42"/>
      <c r="H3" s="23" t="s">
        <v>55</v>
      </c>
      <c r="I3" s="43"/>
      <c r="J3" s="22">
        <v>100000</v>
      </c>
      <c r="K3" s="24"/>
    </row>
    <row r="4" spans="1:13" x14ac:dyDescent="0.2">
      <c r="A4" s="17">
        <v>44333</v>
      </c>
      <c r="B4" s="18">
        <v>109</v>
      </c>
      <c r="C4" s="19">
        <v>6402969</v>
      </c>
      <c r="D4" s="20">
        <v>9500</v>
      </c>
      <c r="E4" s="25"/>
      <c r="F4" s="26">
        <f>F3-D4</f>
        <v>90500</v>
      </c>
      <c r="G4" s="27" t="s">
        <v>236</v>
      </c>
      <c r="H4" s="28" t="s">
        <v>55</v>
      </c>
      <c r="I4" s="20">
        <v>9500</v>
      </c>
      <c r="J4" s="26">
        <f>J3-I4</f>
        <v>90500</v>
      </c>
      <c r="K4" s="24">
        <v>6407364</v>
      </c>
      <c r="L4" s="71"/>
    </row>
    <row r="5" spans="1:13" s="31" customFormat="1" ht="38.25" customHeight="1" x14ac:dyDescent="0.2">
      <c r="A5" s="17">
        <v>44364</v>
      </c>
      <c r="B5" s="18">
        <v>178</v>
      </c>
      <c r="C5" s="19" t="s">
        <v>12</v>
      </c>
      <c r="D5" s="20"/>
      <c r="E5" s="25">
        <v>960</v>
      </c>
      <c r="F5" s="26">
        <f>F4-E5</f>
        <v>89540</v>
      </c>
      <c r="G5" s="27" t="s">
        <v>275</v>
      </c>
      <c r="H5" s="28" t="s">
        <v>55</v>
      </c>
      <c r="I5" s="25">
        <v>960</v>
      </c>
      <c r="J5" s="26">
        <f t="shared" ref="J5:J20" si="0">J4-I5</f>
        <v>89540</v>
      </c>
      <c r="K5" s="24">
        <v>6407245</v>
      </c>
      <c r="L5" s="72"/>
      <c r="M5" s="32"/>
    </row>
    <row r="6" spans="1:13" ht="37.5" x14ac:dyDescent="0.2">
      <c r="A6" s="17"/>
      <c r="B6" s="18">
        <v>179</v>
      </c>
      <c r="C6" s="19" t="s">
        <v>12</v>
      </c>
      <c r="D6" s="25"/>
      <c r="E6" s="25">
        <v>480</v>
      </c>
      <c r="F6" s="26">
        <f t="shared" ref="F6:F20" si="1">F5-E6</f>
        <v>89060</v>
      </c>
      <c r="G6" s="27" t="s">
        <v>276</v>
      </c>
      <c r="H6" s="28" t="s">
        <v>55</v>
      </c>
      <c r="I6" s="25">
        <v>480</v>
      </c>
      <c r="J6" s="26">
        <f t="shared" si="0"/>
        <v>89060</v>
      </c>
      <c r="K6" s="29">
        <v>6407243</v>
      </c>
      <c r="L6" s="72"/>
    </row>
    <row r="7" spans="1:13" s="45" customFormat="1" ht="37.5" x14ac:dyDescent="0.2">
      <c r="A7" s="17"/>
      <c r="B7" s="18">
        <v>180</v>
      </c>
      <c r="C7" s="19" t="s">
        <v>12</v>
      </c>
      <c r="D7" s="20"/>
      <c r="E7" s="25">
        <v>480</v>
      </c>
      <c r="F7" s="26">
        <f t="shared" si="1"/>
        <v>88580</v>
      </c>
      <c r="G7" s="27" t="s">
        <v>277</v>
      </c>
      <c r="H7" s="28" t="s">
        <v>55</v>
      </c>
      <c r="I7" s="25">
        <v>480</v>
      </c>
      <c r="J7" s="26">
        <f t="shared" si="0"/>
        <v>88580</v>
      </c>
      <c r="K7" s="24">
        <v>6407244</v>
      </c>
      <c r="L7" s="72"/>
    </row>
    <row r="8" spans="1:13" ht="37.5" x14ac:dyDescent="0.2">
      <c r="A8" s="17"/>
      <c r="B8" s="18">
        <v>181</v>
      </c>
      <c r="C8" s="19" t="s">
        <v>12</v>
      </c>
      <c r="D8" s="20"/>
      <c r="E8" s="25">
        <v>7800</v>
      </c>
      <c r="F8" s="26">
        <f t="shared" si="1"/>
        <v>80780</v>
      </c>
      <c r="G8" s="27" t="s">
        <v>278</v>
      </c>
      <c r="H8" s="28" t="s">
        <v>55</v>
      </c>
      <c r="I8" s="25">
        <v>7800</v>
      </c>
      <c r="J8" s="26">
        <f t="shared" si="0"/>
        <v>80780</v>
      </c>
      <c r="K8" s="24">
        <v>6407252</v>
      </c>
      <c r="L8" s="71"/>
    </row>
    <row r="9" spans="1:13" s="31" customFormat="1" ht="37.5" customHeight="1" x14ac:dyDescent="0.2">
      <c r="A9" s="17"/>
      <c r="B9" s="18">
        <v>182</v>
      </c>
      <c r="C9" s="19" t="s">
        <v>12</v>
      </c>
      <c r="D9" s="20"/>
      <c r="E9" s="25">
        <v>3885</v>
      </c>
      <c r="F9" s="26">
        <f t="shared" si="1"/>
        <v>76895</v>
      </c>
      <c r="G9" s="27" t="s">
        <v>279</v>
      </c>
      <c r="H9" s="28" t="s">
        <v>55</v>
      </c>
      <c r="I9" s="25">
        <v>3885</v>
      </c>
      <c r="J9" s="26">
        <f t="shared" si="0"/>
        <v>76895</v>
      </c>
      <c r="K9" s="24">
        <v>6407259</v>
      </c>
      <c r="L9" s="71"/>
      <c r="M9" s="32"/>
    </row>
    <row r="10" spans="1:13" s="32" customFormat="1" ht="36" customHeight="1" x14ac:dyDescent="0.2">
      <c r="A10" s="17"/>
      <c r="B10" s="18">
        <v>183</v>
      </c>
      <c r="C10" s="19" t="s">
        <v>12</v>
      </c>
      <c r="D10" s="25"/>
      <c r="E10" s="25">
        <v>7800</v>
      </c>
      <c r="F10" s="26">
        <f t="shared" si="1"/>
        <v>69095</v>
      </c>
      <c r="G10" s="27" t="s">
        <v>278</v>
      </c>
      <c r="H10" s="28" t="s">
        <v>55</v>
      </c>
      <c r="I10" s="25">
        <v>7800</v>
      </c>
      <c r="J10" s="26">
        <f t="shared" si="0"/>
        <v>69095</v>
      </c>
      <c r="K10" s="24">
        <v>6407253</v>
      </c>
      <c r="L10" s="71"/>
    </row>
    <row r="11" spans="1:13" s="31" customFormat="1" ht="38.25" customHeight="1" x14ac:dyDescent="0.2">
      <c r="A11" s="17"/>
      <c r="B11" s="18">
        <v>184</v>
      </c>
      <c r="C11" s="19" t="s">
        <v>12</v>
      </c>
      <c r="D11" s="25"/>
      <c r="E11" s="25">
        <v>7400</v>
      </c>
      <c r="F11" s="26">
        <f t="shared" si="1"/>
        <v>61695</v>
      </c>
      <c r="G11" s="27" t="s">
        <v>280</v>
      </c>
      <c r="H11" s="28" t="s">
        <v>55</v>
      </c>
      <c r="I11" s="25">
        <v>7400</v>
      </c>
      <c r="J11" s="26">
        <f t="shared" si="0"/>
        <v>61695</v>
      </c>
      <c r="K11" s="24">
        <v>6407258</v>
      </c>
      <c r="L11" s="71"/>
    </row>
    <row r="12" spans="1:13" s="31" customFormat="1" ht="39.75" customHeight="1" x14ac:dyDescent="0.2">
      <c r="A12" s="17"/>
      <c r="B12" s="18">
        <v>185</v>
      </c>
      <c r="C12" s="19" t="s">
        <v>12</v>
      </c>
      <c r="D12" s="25"/>
      <c r="E12" s="25">
        <v>3700</v>
      </c>
      <c r="F12" s="26">
        <f t="shared" si="1"/>
        <v>57995</v>
      </c>
      <c r="G12" s="27" t="s">
        <v>281</v>
      </c>
      <c r="H12" s="28" t="s">
        <v>55</v>
      </c>
      <c r="I12" s="25">
        <v>3700</v>
      </c>
      <c r="J12" s="26">
        <f t="shared" si="0"/>
        <v>57995</v>
      </c>
      <c r="K12" s="24">
        <v>6407257</v>
      </c>
      <c r="L12" s="71"/>
    </row>
    <row r="13" spans="1:13" s="31" customFormat="1" ht="38.25" customHeight="1" x14ac:dyDescent="0.2">
      <c r="A13" s="17">
        <v>44365</v>
      </c>
      <c r="B13" s="18">
        <v>190</v>
      </c>
      <c r="C13" s="19" t="s">
        <v>12</v>
      </c>
      <c r="D13" s="25"/>
      <c r="E13" s="25">
        <v>7800</v>
      </c>
      <c r="F13" s="26">
        <f t="shared" si="1"/>
        <v>50195</v>
      </c>
      <c r="G13" s="27" t="s">
        <v>285</v>
      </c>
      <c r="H13" s="28" t="s">
        <v>55</v>
      </c>
      <c r="I13" s="25">
        <v>7800</v>
      </c>
      <c r="J13" s="26">
        <f t="shared" si="0"/>
        <v>50195</v>
      </c>
      <c r="K13" s="24">
        <v>6407254</v>
      </c>
      <c r="L13" s="71"/>
    </row>
    <row r="14" spans="1:13" s="32" customFormat="1" ht="37.5" customHeight="1" x14ac:dyDescent="0.2">
      <c r="A14" s="17"/>
      <c r="B14" s="18">
        <v>191</v>
      </c>
      <c r="C14" s="19" t="s">
        <v>12</v>
      </c>
      <c r="D14" s="25"/>
      <c r="E14" s="25">
        <v>3700</v>
      </c>
      <c r="F14" s="26">
        <f t="shared" si="1"/>
        <v>46495</v>
      </c>
      <c r="G14" s="27" t="s">
        <v>286</v>
      </c>
      <c r="H14" s="28" t="s">
        <v>55</v>
      </c>
      <c r="I14" s="25">
        <v>3700</v>
      </c>
      <c r="J14" s="26">
        <f t="shared" si="0"/>
        <v>46495</v>
      </c>
      <c r="K14" s="24">
        <v>6407260</v>
      </c>
      <c r="L14" s="71"/>
    </row>
    <row r="15" spans="1:13" s="31" customFormat="1" ht="42" customHeight="1" x14ac:dyDescent="0.2">
      <c r="A15" s="17"/>
      <c r="B15" s="18">
        <v>192</v>
      </c>
      <c r="C15" s="19" t="s">
        <v>12</v>
      </c>
      <c r="D15" s="25"/>
      <c r="E15" s="25">
        <v>480</v>
      </c>
      <c r="F15" s="26">
        <f t="shared" si="1"/>
        <v>46015</v>
      </c>
      <c r="G15" s="27" t="s">
        <v>294</v>
      </c>
      <c r="H15" s="28" t="s">
        <v>55</v>
      </c>
      <c r="I15" s="25">
        <v>480</v>
      </c>
      <c r="J15" s="26">
        <f t="shared" si="0"/>
        <v>46015</v>
      </c>
      <c r="K15" s="24">
        <v>6407402</v>
      </c>
      <c r="L15" s="72"/>
    </row>
    <row r="16" spans="1:13" s="31" customFormat="1" ht="20.25" customHeight="1" x14ac:dyDescent="0.2">
      <c r="A16" s="17">
        <v>44369</v>
      </c>
      <c r="B16" s="18">
        <v>212</v>
      </c>
      <c r="C16" s="19">
        <v>6403505</v>
      </c>
      <c r="D16" s="25"/>
      <c r="E16" s="25">
        <v>10000</v>
      </c>
      <c r="F16" s="26">
        <f t="shared" si="1"/>
        <v>36015</v>
      </c>
      <c r="G16" s="27" t="s">
        <v>303</v>
      </c>
      <c r="H16" s="28" t="s">
        <v>55</v>
      </c>
      <c r="I16" s="25">
        <v>10000</v>
      </c>
      <c r="J16" s="26">
        <f t="shared" si="0"/>
        <v>36015</v>
      </c>
      <c r="K16" s="24">
        <v>6408904</v>
      </c>
      <c r="L16" s="71"/>
    </row>
    <row r="17" spans="1:12" s="32" customFormat="1" x14ac:dyDescent="0.2">
      <c r="A17" s="17"/>
      <c r="B17" s="18">
        <v>213</v>
      </c>
      <c r="C17" s="19">
        <v>6403504</v>
      </c>
      <c r="D17" s="25"/>
      <c r="E17" s="25">
        <v>12000</v>
      </c>
      <c r="F17" s="26">
        <f t="shared" si="1"/>
        <v>24015</v>
      </c>
      <c r="G17" s="27" t="s">
        <v>304</v>
      </c>
      <c r="H17" s="28" t="s">
        <v>55</v>
      </c>
      <c r="I17" s="25">
        <v>12000</v>
      </c>
      <c r="J17" s="26">
        <f t="shared" si="0"/>
        <v>24015</v>
      </c>
      <c r="K17" s="24">
        <v>6409310</v>
      </c>
      <c r="L17" s="71"/>
    </row>
    <row r="18" spans="1:12" x14ac:dyDescent="0.2">
      <c r="A18" s="17">
        <v>44370</v>
      </c>
      <c r="B18" s="18">
        <v>220</v>
      </c>
      <c r="C18" s="19">
        <v>6403611</v>
      </c>
      <c r="D18" s="20"/>
      <c r="E18" s="25">
        <v>3640</v>
      </c>
      <c r="F18" s="26">
        <f t="shared" si="1"/>
        <v>20375</v>
      </c>
      <c r="G18" s="27" t="s">
        <v>311</v>
      </c>
      <c r="H18" s="28" t="s">
        <v>55</v>
      </c>
      <c r="I18" s="25">
        <v>3640</v>
      </c>
      <c r="J18" s="26">
        <f t="shared" si="0"/>
        <v>20375</v>
      </c>
      <c r="K18" s="24">
        <v>6408905</v>
      </c>
    </row>
    <row r="19" spans="1:12" s="31" customFormat="1" x14ac:dyDescent="0.2">
      <c r="A19" s="17"/>
      <c r="B19" s="18">
        <v>221</v>
      </c>
      <c r="C19" s="19">
        <v>6403610</v>
      </c>
      <c r="D19" s="25"/>
      <c r="E19" s="25">
        <v>6000</v>
      </c>
      <c r="F19" s="26">
        <f t="shared" si="1"/>
        <v>14375</v>
      </c>
      <c r="G19" s="27" t="s">
        <v>312</v>
      </c>
      <c r="H19" s="28" t="s">
        <v>55</v>
      </c>
      <c r="I19" s="25">
        <v>6000</v>
      </c>
      <c r="J19" s="26">
        <f t="shared" si="0"/>
        <v>14375</v>
      </c>
      <c r="K19" s="24">
        <v>6408637</v>
      </c>
      <c r="L19" s="34"/>
    </row>
    <row r="20" spans="1:12" x14ac:dyDescent="0.2">
      <c r="A20" s="17">
        <v>44375</v>
      </c>
      <c r="B20" s="18">
        <v>252</v>
      </c>
      <c r="C20" s="19">
        <v>6403640</v>
      </c>
      <c r="D20" s="25"/>
      <c r="E20" s="25">
        <v>14375</v>
      </c>
      <c r="F20" s="26">
        <f t="shared" si="1"/>
        <v>0</v>
      </c>
      <c r="G20" s="27" t="s">
        <v>367</v>
      </c>
      <c r="H20" s="28" t="s">
        <v>55</v>
      </c>
      <c r="I20" s="25">
        <v>14375</v>
      </c>
      <c r="J20" s="26">
        <f t="shared" si="0"/>
        <v>0</v>
      </c>
      <c r="K20" s="24">
        <v>6409307</v>
      </c>
    </row>
    <row r="21" spans="1:12" x14ac:dyDescent="0.2">
      <c r="A21" s="17"/>
      <c r="B21" s="18"/>
      <c r="C21" s="19"/>
      <c r="D21" s="25"/>
      <c r="E21" s="25"/>
      <c r="F21" s="26"/>
      <c r="G21" s="35"/>
      <c r="H21" s="28"/>
      <c r="I21" s="25"/>
      <c r="J21" s="26"/>
      <c r="K21" s="24"/>
    </row>
    <row r="22" spans="1:12" x14ac:dyDescent="0.2">
      <c r="A22" s="17"/>
      <c r="B22" s="18"/>
      <c r="C22" s="19"/>
      <c r="D22" s="20"/>
      <c r="E22" s="25"/>
      <c r="F22" s="26"/>
      <c r="G22" s="27"/>
      <c r="H22" s="28"/>
      <c r="I22" s="20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  <row r="24" spans="1:12" x14ac:dyDescent="0.2">
      <c r="A24" s="17"/>
      <c r="B24" s="18"/>
      <c r="C24" s="19"/>
      <c r="D24" s="25"/>
      <c r="E24" s="25"/>
      <c r="F24" s="26"/>
      <c r="G24" s="27"/>
      <c r="H24" s="28"/>
      <c r="I24" s="25"/>
      <c r="J24" s="26"/>
      <c r="K24" s="24"/>
    </row>
    <row r="25" spans="1:12" x14ac:dyDescent="0.2">
      <c r="A25" s="17"/>
      <c r="B25" s="18"/>
      <c r="C25" s="19"/>
      <c r="D25" s="25"/>
      <c r="E25" s="25"/>
      <c r="F25" s="26"/>
      <c r="G25" s="27"/>
      <c r="H25" s="28"/>
      <c r="I25" s="25"/>
      <c r="J25" s="26"/>
      <c r="K25" s="24"/>
    </row>
    <row r="26" spans="1:12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</sheetData>
  <mergeCells count="1">
    <mergeCell ref="J1:K1"/>
  </mergeCells>
  <pageMargins left="0.23622047244094491" right="0.19685039370078741" top="0.43307086614173229" bottom="0.23622047244094491" header="0.31496062992125984" footer="0.2362204724409449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G10" workbookViewId="0">
      <selection activeCell="K9" sqref="K9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7.125" style="39" customWidth="1"/>
    <col min="8" max="8" width="11.625" style="40" customWidth="1"/>
    <col min="9" max="9" width="8.875" style="7" customWidth="1"/>
    <col min="10" max="10" width="9.375" style="7" customWidth="1"/>
    <col min="11" max="11" width="8.875" style="41" customWidth="1"/>
    <col min="12" max="16384" width="9" style="7"/>
  </cols>
  <sheetData>
    <row r="1" spans="1:11" ht="21" x14ac:dyDescent="0.2">
      <c r="A1" s="1" t="s">
        <v>56</v>
      </c>
      <c r="B1" s="2"/>
      <c r="C1" s="3"/>
      <c r="D1" s="4"/>
      <c r="E1" s="5"/>
      <c r="F1" s="5"/>
      <c r="G1" s="44"/>
      <c r="H1" s="6"/>
      <c r="I1" s="5"/>
      <c r="J1" s="157">
        <v>640205158</v>
      </c>
      <c r="K1" s="158"/>
    </row>
    <row r="2" spans="1:11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1" x14ac:dyDescent="0.2">
      <c r="A3" s="17"/>
      <c r="B3" s="18"/>
      <c r="C3" s="19"/>
      <c r="D3" s="20"/>
      <c r="E3" s="21"/>
      <c r="F3" s="22">
        <v>100000</v>
      </c>
      <c r="G3" s="42"/>
      <c r="H3" s="23" t="s">
        <v>25</v>
      </c>
      <c r="I3" s="43"/>
      <c r="J3" s="22">
        <v>100000</v>
      </c>
      <c r="K3" s="24"/>
    </row>
    <row r="4" spans="1:11" ht="37.5" x14ac:dyDescent="0.2">
      <c r="A4" s="17">
        <v>44263</v>
      </c>
      <c r="B4" s="18">
        <v>13</v>
      </c>
      <c r="C4" s="19" t="s">
        <v>12</v>
      </c>
      <c r="D4" s="25"/>
      <c r="E4" s="25">
        <v>2828</v>
      </c>
      <c r="F4" s="26">
        <f>F3-E4</f>
        <v>97172</v>
      </c>
      <c r="G4" s="27" t="s">
        <v>100</v>
      </c>
      <c r="H4" s="28" t="s">
        <v>25</v>
      </c>
      <c r="I4" s="25">
        <v>2828</v>
      </c>
      <c r="J4" s="26">
        <f t="shared" ref="J4:J9" si="0">J3-I4</f>
        <v>97172</v>
      </c>
      <c r="K4" s="19">
        <v>6403961</v>
      </c>
    </row>
    <row r="5" spans="1:11" ht="37.5" x14ac:dyDescent="0.2">
      <c r="A5" s="17"/>
      <c r="B5" s="18">
        <v>14</v>
      </c>
      <c r="C5" s="19" t="s">
        <v>12</v>
      </c>
      <c r="D5" s="25"/>
      <c r="E5" s="25">
        <v>2828</v>
      </c>
      <c r="F5" s="26">
        <f t="shared" ref="F5:F9" si="1">F4-E5</f>
        <v>94344</v>
      </c>
      <c r="G5" s="27" t="s">
        <v>101</v>
      </c>
      <c r="H5" s="28" t="s">
        <v>25</v>
      </c>
      <c r="I5" s="25">
        <v>2828</v>
      </c>
      <c r="J5" s="26">
        <f t="shared" si="0"/>
        <v>94344</v>
      </c>
      <c r="K5" s="29">
        <v>6403962</v>
      </c>
    </row>
    <row r="6" spans="1:11" s="45" customFormat="1" x14ac:dyDescent="0.2">
      <c r="A6" s="17"/>
      <c r="B6" s="18">
        <v>15</v>
      </c>
      <c r="C6" s="19">
        <v>6402343</v>
      </c>
      <c r="D6" s="20"/>
      <c r="E6" s="25">
        <v>77500</v>
      </c>
      <c r="F6" s="26">
        <f t="shared" si="1"/>
        <v>16844</v>
      </c>
      <c r="G6" s="27" t="s">
        <v>102</v>
      </c>
      <c r="H6" s="28" t="s">
        <v>25</v>
      </c>
      <c r="I6" s="25">
        <v>77500</v>
      </c>
      <c r="J6" s="26">
        <f t="shared" si="0"/>
        <v>16844</v>
      </c>
      <c r="K6" s="24">
        <v>6405903</v>
      </c>
    </row>
    <row r="7" spans="1:11" s="45" customFormat="1" x14ac:dyDescent="0.2">
      <c r="A7" s="17"/>
      <c r="B7" s="18">
        <v>16</v>
      </c>
      <c r="C7" s="19">
        <v>6402774</v>
      </c>
      <c r="D7" s="20">
        <v>3020</v>
      </c>
      <c r="E7" s="25"/>
      <c r="F7" s="26">
        <f>F6-D7</f>
        <v>13824</v>
      </c>
      <c r="G7" s="27" t="s">
        <v>103</v>
      </c>
      <c r="H7" s="28" t="s">
        <v>25</v>
      </c>
      <c r="I7" s="25">
        <v>3020</v>
      </c>
      <c r="J7" s="26">
        <f t="shared" si="0"/>
        <v>13824</v>
      </c>
      <c r="K7" s="24">
        <v>6405940</v>
      </c>
    </row>
    <row r="8" spans="1:11" s="45" customFormat="1" ht="37.5" x14ac:dyDescent="0.2">
      <c r="A8" s="17"/>
      <c r="B8" s="18">
        <v>17</v>
      </c>
      <c r="C8" s="19">
        <v>6402342</v>
      </c>
      <c r="D8" s="20"/>
      <c r="E8" s="25">
        <v>7000</v>
      </c>
      <c r="F8" s="26">
        <f t="shared" si="1"/>
        <v>6824</v>
      </c>
      <c r="G8" s="27" t="s">
        <v>104</v>
      </c>
      <c r="H8" s="28" t="s">
        <v>25</v>
      </c>
      <c r="I8" s="25">
        <v>7000</v>
      </c>
      <c r="J8" s="26">
        <f t="shared" si="0"/>
        <v>6824</v>
      </c>
      <c r="K8" s="24">
        <v>6406318</v>
      </c>
    </row>
    <row r="9" spans="1:11" s="45" customFormat="1" ht="54.75" customHeight="1" x14ac:dyDescent="0.2">
      <c r="A9" s="17">
        <v>44305</v>
      </c>
      <c r="B9" s="18">
        <v>54</v>
      </c>
      <c r="C9" s="19" t="s">
        <v>12</v>
      </c>
      <c r="D9" s="49"/>
      <c r="E9" s="25">
        <v>3768</v>
      </c>
      <c r="F9" s="26">
        <f t="shared" si="1"/>
        <v>3056</v>
      </c>
      <c r="G9" s="27" t="s">
        <v>160</v>
      </c>
      <c r="H9" s="28" t="s">
        <v>25</v>
      </c>
      <c r="I9" s="25">
        <v>3768</v>
      </c>
      <c r="J9" s="26">
        <f t="shared" si="0"/>
        <v>3056</v>
      </c>
      <c r="K9" s="24">
        <v>6405538</v>
      </c>
    </row>
    <row r="10" spans="1:11" s="52" customFormat="1" ht="39.75" customHeight="1" x14ac:dyDescent="0.2">
      <c r="A10" s="17"/>
      <c r="B10" s="18"/>
      <c r="C10" s="19"/>
      <c r="D10" s="25"/>
      <c r="E10" s="25"/>
      <c r="F10" s="26"/>
      <c r="G10" s="27"/>
      <c r="H10" s="28"/>
      <c r="I10" s="25"/>
      <c r="J10" s="26"/>
      <c r="K10" s="24"/>
    </row>
    <row r="11" spans="1:11" s="31" customFormat="1" ht="20.25" customHeight="1" x14ac:dyDescent="0.2">
      <c r="A11" s="17"/>
      <c r="B11" s="18"/>
      <c r="C11" s="19"/>
      <c r="D11" s="25"/>
      <c r="E11" s="25"/>
      <c r="F11" s="26"/>
      <c r="G11" s="27"/>
      <c r="H11" s="28"/>
      <c r="I11" s="25"/>
      <c r="J11" s="26"/>
      <c r="K11" s="24"/>
    </row>
    <row r="12" spans="1:11" s="31" customFormat="1" ht="20.25" customHeight="1" x14ac:dyDescent="0.2">
      <c r="A12" s="17"/>
      <c r="B12" s="18"/>
      <c r="C12" s="19"/>
      <c r="D12" s="25"/>
      <c r="E12" s="25"/>
      <c r="F12" s="26"/>
      <c r="G12" s="27"/>
      <c r="H12" s="28"/>
      <c r="I12" s="25"/>
      <c r="J12" s="26"/>
      <c r="K12" s="24"/>
    </row>
    <row r="13" spans="1:11" s="31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</row>
    <row r="14" spans="1:11" s="32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1" s="31" customFormat="1" ht="20.2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1" s="31" customFormat="1" ht="20.25" customHeigh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</row>
    <row r="17" spans="1:11" s="32" customFormat="1" x14ac:dyDescent="0.2">
      <c r="A17" s="17"/>
      <c r="B17" s="18"/>
      <c r="C17" s="19"/>
      <c r="D17" s="25"/>
      <c r="E17" s="25"/>
      <c r="F17" s="26"/>
      <c r="G17" s="27"/>
      <c r="H17" s="28"/>
      <c r="I17" s="25"/>
      <c r="J17" s="26"/>
      <c r="K17" s="24"/>
    </row>
    <row r="18" spans="1:11" x14ac:dyDescent="0.2">
      <c r="A18" s="17"/>
      <c r="B18" s="18"/>
      <c r="C18" s="19"/>
      <c r="D18" s="20"/>
      <c r="E18" s="25"/>
      <c r="F18" s="26"/>
      <c r="G18" s="27"/>
      <c r="H18" s="28"/>
      <c r="I18" s="20"/>
      <c r="J18" s="26"/>
      <c r="K18" s="24"/>
    </row>
    <row r="19" spans="1:11" s="31" customFormat="1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</sheetData>
  <mergeCells count="1">
    <mergeCell ref="J1:K1"/>
  </mergeCells>
  <pageMargins left="0.22" right="0.19" top="0.49" bottom="0.21" header="0.31496062992125984" footer="0.25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G13" workbookViewId="0">
      <selection activeCell="H21" sqref="H21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40.375" style="39" customWidth="1"/>
    <col min="8" max="8" width="10.25" style="40" customWidth="1"/>
    <col min="9" max="9" width="8.875" style="7" customWidth="1"/>
    <col min="10" max="10" width="8.5" style="7" customWidth="1"/>
    <col min="11" max="11" width="7.625" style="41" customWidth="1"/>
    <col min="12" max="12" width="10.25" style="7" customWidth="1"/>
    <col min="13" max="16384" width="9" style="7"/>
  </cols>
  <sheetData>
    <row r="1" spans="1:13" ht="21" x14ac:dyDescent="0.2">
      <c r="A1" s="1" t="s">
        <v>57</v>
      </c>
      <c r="B1" s="2"/>
      <c r="C1" s="3"/>
      <c r="D1" s="4"/>
      <c r="E1" s="5"/>
      <c r="F1" s="5"/>
      <c r="G1" s="44"/>
      <c r="H1" s="6"/>
      <c r="I1" s="5"/>
      <c r="J1" s="157">
        <v>640205162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70000</v>
      </c>
      <c r="G3" s="42"/>
      <c r="H3" s="23" t="s">
        <v>26</v>
      </c>
      <c r="I3" s="43"/>
      <c r="J3" s="22">
        <v>70000</v>
      </c>
      <c r="K3" s="24"/>
    </row>
    <row r="4" spans="1:13" x14ac:dyDescent="0.2">
      <c r="A4" s="17">
        <v>44273</v>
      </c>
      <c r="B4" s="18">
        <v>26</v>
      </c>
      <c r="C4" s="19">
        <v>6402186</v>
      </c>
      <c r="D4" s="25">
        <v>400</v>
      </c>
      <c r="F4" s="26">
        <f>F3-D4</f>
        <v>69600</v>
      </c>
      <c r="G4" s="27" t="s">
        <v>151</v>
      </c>
      <c r="H4" s="28" t="s">
        <v>26</v>
      </c>
      <c r="I4" s="25">
        <v>400</v>
      </c>
      <c r="J4" s="26">
        <f t="shared" ref="J4:J23" si="0">J3-I4</f>
        <v>69600</v>
      </c>
      <c r="K4" s="19">
        <v>6405269</v>
      </c>
    </row>
    <row r="5" spans="1:13" s="45" customFormat="1" x14ac:dyDescent="0.2">
      <c r="A5" s="17"/>
      <c r="B5" s="18">
        <v>27</v>
      </c>
      <c r="C5" s="19">
        <v>6402187</v>
      </c>
      <c r="D5" s="20">
        <v>900</v>
      </c>
      <c r="E5" s="25"/>
      <c r="F5" s="26">
        <f>F4-D5</f>
        <v>68700</v>
      </c>
      <c r="G5" s="27" t="s">
        <v>152</v>
      </c>
      <c r="H5" s="28" t="s">
        <v>26</v>
      </c>
      <c r="I5" s="20">
        <v>900</v>
      </c>
      <c r="J5" s="26">
        <f t="shared" si="0"/>
        <v>68700</v>
      </c>
      <c r="K5" s="24">
        <v>6405268</v>
      </c>
    </row>
    <row r="6" spans="1:13" x14ac:dyDescent="0.2">
      <c r="A6" s="17"/>
      <c r="B6" s="18">
        <v>28</v>
      </c>
      <c r="C6" s="19"/>
      <c r="E6" s="25"/>
      <c r="F6" s="26">
        <f>F5-E6</f>
        <v>68700</v>
      </c>
      <c r="G6" s="27" t="s">
        <v>153</v>
      </c>
      <c r="H6" s="28" t="s">
        <v>26</v>
      </c>
      <c r="I6" s="25"/>
      <c r="J6" s="26">
        <f t="shared" si="0"/>
        <v>68700</v>
      </c>
      <c r="K6" s="24" t="s">
        <v>638</v>
      </c>
    </row>
    <row r="7" spans="1:13" s="31" customFormat="1" x14ac:dyDescent="0.2">
      <c r="A7" s="17">
        <v>44288</v>
      </c>
      <c r="B7" s="18">
        <v>40</v>
      </c>
      <c r="C7" s="19"/>
      <c r="D7" s="49"/>
      <c r="E7" s="25"/>
      <c r="F7" s="26">
        <f>F6-E7</f>
        <v>68700</v>
      </c>
      <c r="G7" s="27" t="s">
        <v>156</v>
      </c>
      <c r="H7" s="28" t="s">
        <v>26</v>
      </c>
      <c r="I7" s="25"/>
      <c r="J7" s="26">
        <f t="shared" si="0"/>
        <v>68700</v>
      </c>
      <c r="K7" s="24" t="s">
        <v>638</v>
      </c>
      <c r="L7" s="45"/>
      <c r="M7" s="32"/>
    </row>
    <row r="8" spans="1:13" s="45" customFormat="1" x14ac:dyDescent="0.2">
      <c r="A8" s="17">
        <v>44427</v>
      </c>
      <c r="B8" s="18">
        <v>474</v>
      </c>
      <c r="C8" s="56">
        <v>6404897</v>
      </c>
      <c r="D8" s="20">
        <v>1000</v>
      </c>
      <c r="E8" s="25"/>
      <c r="F8" s="26">
        <f>F7-D8</f>
        <v>67700</v>
      </c>
      <c r="G8" s="27" t="s">
        <v>577</v>
      </c>
      <c r="H8" s="28" t="s">
        <v>26</v>
      </c>
      <c r="I8" s="20">
        <v>1000</v>
      </c>
      <c r="J8" s="26">
        <f t="shared" si="0"/>
        <v>67700</v>
      </c>
      <c r="K8" s="24">
        <v>6411933</v>
      </c>
    </row>
    <row r="9" spans="1:13" s="32" customFormat="1" ht="20.25" customHeight="1" x14ac:dyDescent="0.2">
      <c r="A9" s="17"/>
      <c r="B9" s="18">
        <v>475</v>
      </c>
      <c r="C9" s="56">
        <v>6404901</v>
      </c>
      <c r="D9" s="49">
        <v>4780</v>
      </c>
      <c r="E9" s="25"/>
      <c r="F9" s="26">
        <f>F8-D9</f>
        <v>62920</v>
      </c>
      <c r="G9" s="27" t="s">
        <v>578</v>
      </c>
      <c r="H9" s="28" t="s">
        <v>26</v>
      </c>
      <c r="I9" s="49">
        <v>4780</v>
      </c>
      <c r="J9" s="26">
        <f t="shared" si="0"/>
        <v>62920</v>
      </c>
      <c r="K9" s="24">
        <v>6411961</v>
      </c>
      <c r="L9" s="33"/>
    </row>
    <row r="10" spans="1:13" s="45" customFormat="1" ht="20.25" customHeight="1" x14ac:dyDescent="0.2">
      <c r="A10" s="17"/>
      <c r="B10" s="18">
        <v>476</v>
      </c>
      <c r="C10" s="19">
        <v>6404902</v>
      </c>
      <c r="D10" s="53">
        <v>8110</v>
      </c>
      <c r="E10" s="25"/>
      <c r="F10" s="26">
        <f>F9-D10</f>
        <v>54810</v>
      </c>
      <c r="G10" s="27" t="s">
        <v>579</v>
      </c>
      <c r="H10" s="28" t="s">
        <v>26</v>
      </c>
      <c r="I10" s="53">
        <v>8110</v>
      </c>
      <c r="J10" s="26">
        <f t="shared" si="0"/>
        <v>54810</v>
      </c>
      <c r="K10" s="24">
        <v>6411863</v>
      </c>
    </row>
    <row r="11" spans="1:13" s="45" customFormat="1" ht="20.25" customHeight="1" x14ac:dyDescent="0.2">
      <c r="A11" s="17"/>
      <c r="B11" s="18">
        <v>477</v>
      </c>
      <c r="C11" s="19">
        <v>6404899</v>
      </c>
      <c r="D11" s="25">
        <v>5000</v>
      </c>
      <c r="E11" s="25"/>
      <c r="F11" s="26">
        <f>F10-D11</f>
        <v>49810</v>
      </c>
      <c r="G11" s="27" t="s">
        <v>580</v>
      </c>
      <c r="H11" s="28" t="s">
        <v>26</v>
      </c>
      <c r="I11" s="25">
        <v>5000</v>
      </c>
      <c r="J11" s="26">
        <f t="shared" si="0"/>
        <v>49810</v>
      </c>
      <c r="K11" s="24">
        <v>6410826</v>
      </c>
    </row>
    <row r="12" spans="1:13" s="45" customFormat="1" ht="20.25" customHeight="1" x14ac:dyDescent="0.2">
      <c r="A12" s="17">
        <v>44428</v>
      </c>
      <c r="B12" s="18">
        <v>495</v>
      </c>
      <c r="C12" s="19">
        <v>6404966</v>
      </c>
      <c r="D12" s="25">
        <v>5000</v>
      </c>
      <c r="E12" s="25"/>
      <c r="F12" s="26">
        <f t="shared" ref="F12:F16" si="1">F11-D12</f>
        <v>44810</v>
      </c>
      <c r="G12" s="27" t="s">
        <v>596</v>
      </c>
      <c r="H12" s="28" t="s">
        <v>26</v>
      </c>
      <c r="I12" s="25">
        <v>5000</v>
      </c>
      <c r="J12" s="26">
        <f t="shared" si="0"/>
        <v>44810</v>
      </c>
      <c r="K12" s="24">
        <v>6411962</v>
      </c>
      <c r="L12" s="51"/>
    </row>
    <row r="13" spans="1:13" s="52" customFormat="1" ht="20.25" customHeight="1" x14ac:dyDescent="0.2">
      <c r="A13" s="17"/>
      <c r="B13" s="18">
        <v>499</v>
      </c>
      <c r="C13" s="19">
        <v>6405004</v>
      </c>
      <c r="D13" s="25">
        <v>7955</v>
      </c>
      <c r="E13" s="25"/>
      <c r="F13" s="26">
        <f t="shared" si="1"/>
        <v>36855</v>
      </c>
      <c r="G13" s="27" t="s">
        <v>600</v>
      </c>
      <c r="H13" s="28" t="s">
        <v>26</v>
      </c>
      <c r="I13" s="25">
        <v>7955</v>
      </c>
      <c r="J13" s="26">
        <f t="shared" si="0"/>
        <v>36855</v>
      </c>
      <c r="K13" s="24">
        <v>6411870</v>
      </c>
      <c r="L13" s="45"/>
    </row>
    <row r="14" spans="1:13" s="31" customFormat="1" ht="20.25" customHeight="1" x14ac:dyDescent="0.2">
      <c r="A14" s="17"/>
      <c r="B14" s="18">
        <v>500</v>
      </c>
      <c r="C14" s="19">
        <v>6405005</v>
      </c>
      <c r="D14" s="25">
        <v>8520</v>
      </c>
      <c r="E14" s="25"/>
      <c r="F14" s="26">
        <f t="shared" si="1"/>
        <v>28335</v>
      </c>
      <c r="G14" s="27" t="s">
        <v>601</v>
      </c>
      <c r="H14" s="28" t="s">
        <v>26</v>
      </c>
      <c r="I14" s="25">
        <v>8520</v>
      </c>
      <c r="J14" s="26">
        <f t="shared" si="0"/>
        <v>28335</v>
      </c>
      <c r="K14" s="24">
        <v>6410825</v>
      </c>
    </row>
    <row r="15" spans="1:13" s="31" customFormat="1" ht="20.25" customHeight="1" x14ac:dyDescent="0.2">
      <c r="A15" s="17"/>
      <c r="B15" s="18">
        <v>501</v>
      </c>
      <c r="C15" s="19">
        <v>6405006</v>
      </c>
      <c r="D15" s="25">
        <v>2500</v>
      </c>
      <c r="E15" s="25"/>
      <c r="F15" s="26">
        <f t="shared" si="1"/>
        <v>25835</v>
      </c>
      <c r="G15" s="27" t="s">
        <v>602</v>
      </c>
      <c r="H15" s="28" t="s">
        <v>26</v>
      </c>
      <c r="I15" s="25">
        <v>2500</v>
      </c>
      <c r="J15" s="26">
        <f t="shared" si="0"/>
        <v>25835</v>
      </c>
      <c r="K15" s="24">
        <v>6411959</v>
      </c>
    </row>
    <row r="16" spans="1:13" s="32" customFormat="1" ht="37.5" x14ac:dyDescent="0.2">
      <c r="A16" s="17"/>
      <c r="B16" s="18">
        <v>502</v>
      </c>
      <c r="C16" s="19">
        <v>6404965</v>
      </c>
      <c r="D16" s="25">
        <v>2000</v>
      </c>
      <c r="E16" s="25"/>
      <c r="F16" s="26">
        <f t="shared" si="1"/>
        <v>23835</v>
      </c>
      <c r="G16" s="27" t="s">
        <v>603</v>
      </c>
      <c r="H16" s="28" t="s">
        <v>26</v>
      </c>
      <c r="I16" s="25">
        <v>2000</v>
      </c>
      <c r="J16" s="26">
        <f t="shared" si="0"/>
        <v>23835</v>
      </c>
      <c r="K16" s="24">
        <v>6411960</v>
      </c>
      <c r="L16" s="31"/>
    </row>
    <row r="17" spans="1:12" x14ac:dyDescent="0.2">
      <c r="A17" s="17">
        <v>44447</v>
      </c>
      <c r="B17" s="18">
        <v>551</v>
      </c>
      <c r="C17" s="19" t="s">
        <v>12</v>
      </c>
      <c r="E17" s="20">
        <v>5550</v>
      </c>
      <c r="F17" s="26">
        <f>F16-E17</f>
        <v>18285</v>
      </c>
      <c r="G17" s="27" t="s">
        <v>639</v>
      </c>
      <c r="H17" s="28" t="s">
        <v>26</v>
      </c>
      <c r="I17" s="20">
        <v>5550</v>
      </c>
      <c r="J17" s="26">
        <f t="shared" si="0"/>
        <v>18285</v>
      </c>
      <c r="K17" s="24">
        <v>6411359</v>
      </c>
    </row>
    <row r="18" spans="1:12" x14ac:dyDescent="0.2">
      <c r="A18" s="17">
        <v>44448</v>
      </c>
      <c r="B18" s="18">
        <v>556</v>
      </c>
      <c r="C18" s="19" t="s">
        <v>12</v>
      </c>
      <c r="D18" s="25"/>
      <c r="E18" s="25">
        <v>1680</v>
      </c>
      <c r="F18" s="26">
        <f t="shared" ref="F18:F23" si="2">F17-E18</f>
        <v>16605</v>
      </c>
      <c r="G18" s="27" t="s">
        <v>650</v>
      </c>
      <c r="H18" s="28" t="s">
        <v>26</v>
      </c>
      <c r="I18" s="25">
        <v>1680</v>
      </c>
      <c r="J18" s="26">
        <f t="shared" si="0"/>
        <v>16605</v>
      </c>
      <c r="K18" s="24">
        <v>6411423</v>
      </c>
    </row>
    <row r="19" spans="1:12" x14ac:dyDescent="0.2">
      <c r="A19" s="17"/>
      <c r="B19" s="18">
        <v>557</v>
      </c>
      <c r="C19" s="19" t="s">
        <v>12</v>
      </c>
      <c r="D19" s="25"/>
      <c r="E19" s="25">
        <v>1440</v>
      </c>
      <c r="F19" s="26">
        <f t="shared" si="2"/>
        <v>15165</v>
      </c>
      <c r="G19" s="27" t="s">
        <v>652</v>
      </c>
      <c r="H19" s="28" t="s">
        <v>26</v>
      </c>
      <c r="I19" s="25">
        <v>1440</v>
      </c>
      <c r="J19" s="26">
        <f t="shared" si="0"/>
        <v>15165</v>
      </c>
      <c r="K19" s="24">
        <v>6411424</v>
      </c>
      <c r="L19" s="31"/>
    </row>
    <row r="20" spans="1:12" x14ac:dyDescent="0.2">
      <c r="A20" s="17"/>
      <c r="B20" s="18">
        <v>558</v>
      </c>
      <c r="C20" s="19" t="s">
        <v>12</v>
      </c>
      <c r="D20" s="25"/>
      <c r="E20" s="25">
        <v>1080</v>
      </c>
      <c r="F20" s="26">
        <f t="shared" si="2"/>
        <v>14085</v>
      </c>
      <c r="G20" s="27" t="s">
        <v>653</v>
      </c>
      <c r="H20" s="28" t="s">
        <v>26</v>
      </c>
      <c r="I20" s="25">
        <v>1080</v>
      </c>
      <c r="J20" s="26">
        <f t="shared" si="0"/>
        <v>14085</v>
      </c>
      <c r="K20" s="24">
        <v>6411418</v>
      </c>
    </row>
    <row r="21" spans="1:12" x14ac:dyDescent="0.2">
      <c r="A21" s="17"/>
      <c r="B21" s="18">
        <v>559</v>
      </c>
      <c r="C21" s="19" t="s">
        <v>12</v>
      </c>
      <c r="D21" s="20"/>
      <c r="E21" s="25">
        <v>1320</v>
      </c>
      <c r="F21" s="26">
        <f t="shared" si="2"/>
        <v>12765</v>
      </c>
      <c r="G21" s="27" t="s">
        <v>654</v>
      </c>
      <c r="H21" s="28" t="s">
        <v>26</v>
      </c>
      <c r="I21" s="25">
        <v>1320</v>
      </c>
      <c r="J21" s="26">
        <f t="shared" si="0"/>
        <v>12765</v>
      </c>
      <c r="K21" s="24">
        <v>6411426</v>
      </c>
    </row>
    <row r="22" spans="1:12" x14ac:dyDescent="0.2">
      <c r="A22" s="17"/>
      <c r="B22" s="18">
        <v>563</v>
      </c>
      <c r="C22" s="19" t="s">
        <v>12</v>
      </c>
      <c r="D22" s="25"/>
      <c r="E22" s="25">
        <v>1080</v>
      </c>
      <c r="F22" s="26">
        <f t="shared" si="2"/>
        <v>11685</v>
      </c>
      <c r="G22" s="27" t="s">
        <v>653</v>
      </c>
      <c r="H22" s="28" t="s">
        <v>651</v>
      </c>
      <c r="I22" s="25">
        <v>1080</v>
      </c>
      <c r="J22" s="26">
        <f t="shared" si="0"/>
        <v>11685</v>
      </c>
      <c r="K22" s="24">
        <v>6411419</v>
      </c>
    </row>
    <row r="23" spans="1:12" x14ac:dyDescent="0.2">
      <c r="A23" s="17"/>
      <c r="B23" s="18">
        <v>564</v>
      </c>
      <c r="C23" s="19" t="s">
        <v>12</v>
      </c>
      <c r="D23" s="25"/>
      <c r="E23" s="25">
        <v>1080</v>
      </c>
      <c r="F23" s="26">
        <f t="shared" si="2"/>
        <v>10605</v>
      </c>
      <c r="G23" s="27" t="s">
        <v>654</v>
      </c>
      <c r="H23" s="28" t="s">
        <v>651</v>
      </c>
      <c r="I23" s="25">
        <v>1080</v>
      </c>
      <c r="J23" s="26">
        <f t="shared" si="0"/>
        <v>10605</v>
      </c>
      <c r="K23" s="24">
        <v>6411425</v>
      </c>
    </row>
    <row r="24" spans="1:12" x14ac:dyDescent="0.2">
      <c r="A24" s="17"/>
      <c r="B24" s="18"/>
      <c r="C24" s="19"/>
      <c r="D24" s="25"/>
      <c r="E24" s="25"/>
      <c r="F24" s="26"/>
      <c r="G24" s="35"/>
      <c r="H24" s="28"/>
      <c r="I24" s="25"/>
      <c r="J24" s="26"/>
      <c r="K24" s="24"/>
    </row>
    <row r="25" spans="1:12" x14ac:dyDescent="0.2">
      <c r="A25" s="17"/>
      <c r="B25" s="18"/>
      <c r="C25" s="19"/>
      <c r="D25" s="20"/>
      <c r="E25" s="25"/>
      <c r="F25" s="26"/>
      <c r="G25" s="27"/>
      <c r="H25" s="28"/>
      <c r="I25" s="20"/>
      <c r="J25" s="26"/>
      <c r="K25" s="24"/>
    </row>
    <row r="26" spans="1:12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</sheetData>
  <mergeCells count="1">
    <mergeCell ref="J1:K1"/>
  </mergeCells>
  <pageMargins left="0.22" right="0.2" top="0.56999999999999995" bottom="0.17" header="0.31496062992125984" footer="0.17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K9" sqref="K9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9.625" style="39" customWidth="1"/>
    <col min="8" max="8" width="8.875" style="40" customWidth="1"/>
    <col min="9" max="9" width="8.875" style="7" customWidth="1"/>
    <col min="10" max="10" width="9.375" style="7" customWidth="1"/>
    <col min="11" max="11" width="8" style="41" customWidth="1"/>
    <col min="12" max="12" width="10.25" style="7" customWidth="1"/>
    <col min="13" max="16384" width="9" style="7"/>
  </cols>
  <sheetData>
    <row r="1" spans="1:12" ht="21" x14ac:dyDescent="0.2">
      <c r="A1" s="1" t="s">
        <v>58</v>
      </c>
      <c r="B1" s="2"/>
      <c r="C1" s="3"/>
      <c r="D1" s="4"/>
      <c r="E1" s="5"/>
      <c r="F1" s="5"/>
      <c r="G1" s="44"/>
      <c r="H1" s="6"/>
      <c r="I1" s="5"/>
      <c r="J1" s="157">
        <v>640205163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50000</v>
      </c>
      <c r="G3" s="42"/>
      <c r="H3" s="23" t="s">
        <v>13</v>
      </c>
      <c r="I3" s="43"/>
      <c r="J3" s="22">
        <v>50000</v>
      </c>
      <c r="K3" s="24"/>
    </row>
    <row r="4" spans="1:12" ht="39" customHeight="1" x14ac:dyDescent="0.2">
      <c r="A4" s="17">
        <v>44407</v>
      </c>
      <c r="B4" s="18">
        <v>341</v>
      </c>
      <c r="C4" s="19">
        <v>6404247</v>
      </c>
      <c r="D4" s="25">
        <v>1260</v>
      </c>
      <c r="F4" s="26">
        <f t="shared" ref="F4:F12" si="0">F3-D4</f>
        <v>48740</v>
      </c>
      <c r="G4" s="27" t="s">
        <v>437</v>
      </c>
      <c r="H4" s="28" t="s">
        <v>13</v>
      </c>
      <c r="I4" s="25">
        <v>1260</v>
      </c>
      <c r="J4" s="26">
        <f t="shared" ref="J4:J14" si="1">J3-I4</f>
        <v>48740</v>
      </c>
      <c r="K4" s="19">
        <v>6411955</v>
      </c>
      <c r="L4" s="71"/>
    </row>
    <row r="5" spans="1:12" s="32" customFormat="1" ht="40.5" customHeight="1" x14ac:dyDescent="0.2">
      <c r="A5" s="17">
        <v>44418</v>
      </c>
      <c r="B5" s="18">
        <v>422</v>
      </c>
      <c r="C5" s="56">
        <v>6404575</v>
      </c>
      <c r="D5" s="49">
        <v>2500</v>
      </c>
      <c r="E5" s="25"/>
      <c r="F5" s="26">
        <f t="shared" si="0"/>
        <v>46240</v>
      </c>
      <c r="G5" s="27" t="s">
        <v>516</v>
      </c>
      <c r="H5" s="28" t="s">
        <v>13</v>
      </c>
      <c r="I5" s="49">
        <v>2500</v>
      </c>
      <c r="J5" s="26">
        <f t="shared" si="1"/>
        <v>46240</v>
      </c>
      <c r="K5" s="24">
        <v>6411929</v>
      </c>
      <c r="L5" s="71"/>
    </row>
    <row r="6" spans="1:12" s="45" customFormat="1" ht="20.25" customHeight="1" x14ac:dyDescent="0.2">
      <c r="A6" s="17"/>
      <c r="B6" s="18">
        <v>423</v>
      </c>
      <c r="C6" s="19">
        <v>6404576</v>
      </c>
      <c r="D6" s="49">
        <v>2500</v>
      </c>
      <c r="E6" s="25"/>
      <c r="F6" s="26">
        <f t="shared" si="0"/>
        <v>43740</v>
      </c>
      <c r="G6" s="27" t="s">
        <v>517</v>
      </c>
      <c r="H6" s="28" t="s">
        <v>13</v>
      </c>
      <c r="I6" s="49">
        <v>2500</v>
      </c>
      <c r="J6" s="26">
        <f t="shared" si="1"/>
        <v>43740</v>
      </c>
      <c r="K6" s="24">
        <v>6411903</v>
      </c>
      <c r="L6" s="71"/>
    </row>
    <row r="7" spans="1:12" s="45" customFormat="1" ht="20.25" customHeight="1" x14ac:dyDescent="0.2">
      <c r="A7" s="17">
        <v>44421</v>
      </c>
      <c r="B7" s="18">
        <v>443</v>
      </c>
      <c r="C7" s="19">
        <v>6404688</v>
      </c>
      <c r="D7" s="25">
        <v>12000</v>
      </c>
      <c r="E7" s="25"/>
      <c r="F7" s="26">
        <f t="shared" si="0"/>
        <v>31740</v>
      </c>
      <c r="G7" s="27" t="s">
        <v>532</v>
      </c>
      <c r="H7" s="28" t="s">
        <v>13</v>
      </c>
      <c r="I7" s="25">
        <v>12000</v>
      </c>
      <c r="J7" s="26">
        <f t="shared" si="1"/>
        <v>31740</v>
      </c>
      <c r="K7" s="24">
        <v>6411909</v>
      </c>
      <c r="L7" s="71"/>
    </row>
    <row r="8" spans="1:12" s="45" customFormat="1" ht="20.25" customHeight="1" x14ac:dyDescent="0.2">
      <c r="A8" s="17"/>
      <c r="B8" s="18">
        <v>444</v>
      </c>
      <c r="C8" s="19">
        <v>6404831</v>
      </c>
      <c r="D8" s="49">
        <v>10000</v>
      </c>
      <c r="E8" s="25"/>
      <c r="F8" s="26">
        <f t="shared" si="0"/>
        <v>21740</v>
      </c>
      <c r="G8" s="27" t="s">
        <v>582</v>
      </c>
      <c r="H8" s="28" t="s">
        <v>13</v>
      </c>
      <c r="I8" s="49">
        <v>10000</v>
      </c>
      <c r="J8" s="26">
        <f t="shared" si="1"/>
        <v>21740</v>
      </c>
      <c r="K8" s="24">
        <v>6411908</v>
      </c>
      <c r="L8" s="71"/>
    </row>
    <row r="9" spans="1:12" s="52" customFormat="1" ht="20.25" customHeight="1" x14ac:dyDescent="0.2">
      <c r="A9" s="17">
        <v>44428</v>
      </c>
      <c r="B9" s="18">
        <v>482</v>
      </c>
      <c r="C9" s="19">
        <v>6404886</v>
      </c>
      <c r="D9" s="25">
        <v>4512</v>
      </c>
      <c r="E9" s="25"/>
      <c r="F9" s="26">
        <f t="shared" si="0"/>
        <v>17228</v>
      </c>
      <c r="G9" s="27" t="s">
        <v>583</v>
      </c>
      <c r="H9" s="28" t="s">
        <v>13</v>
      </c>
      <c r="I9" s="25">
        <v>4512</v>
      </c>
      <c r="J9" s="26">
        <f t="shared" si="1"/>
        <v>17228</v>
      </c>
      <c r="K9" s="24">
        <v>6411946</v>
      </c>
      <c r="L9" s="71"/>
    </row>
    <row r="10" spans="1:12" s="31" customFormat="1" ht="20.25" customHeight="1" x14ac:dyDescent="0.2">
      <c r="A10" s="17"/>
      <c r="B10" s="68">
        <v>483</v>
      </c>
      <c r="C10" s="19">
        <v>6404887</v>
      </c>
      <c r="D10" s="25">
        <v>6512</v>
      </c>
      <c r="E10" s="25"/>
      <c r="F10" s="26">
        <f t="shared" si="0"/>
        <v>10716</v>
      </c>
      <c r="G10" s="27" t="s">
        <v>459</v>
      </c>
      <c r="H10" s="28" t="s">
        <v>13</v>
      </c>
      <c r="I10" s="25">
        <v>6512</v>
      </c>
      <c r="J10" s="26">
        <f t="shared" si="1"/>
        <v>10716</v>
      </c>
      <c r="K10" s="24">
        <v>6411869</v>
      </c>
      <c r="L10" s="71"/>
    </row>
    <row r="11" spans="1:12" s="31" customFormat="1" ht="40.5" customHeight="1" x14ac:dyDescent="0.2">
      <c r="A11" s="17"/>
      <c r="B11" s="18">
        <v>503</v>
      </c>
      <c r="C11" s="19">
        <v>6405003</v>
      </c>
      <c r="D11" s="25">
        <v>2500</v>
      </c>
      <c r="E11" s="25"/>
      <c r="F11" s="26">
        <f t="shared" si="0"/>
        <v>8216</v>
      </c>
      <c r="G11" s="27" t="s">
        <v>604</v>
      </c>
      <c r="H11" s="28" t="s">
        <v>13</v>
      </c>
      <c r="I11" s="25">
        <v>2500</v>
      </c>
      <c r="J11" s="26">
        <f t="shared" si="1"/>
        <v>8216</v>
      </c>
      <c r="K11" s="24">
        <v>6411954</v>
      </c>
      <c r="L11" s="71"/>
    </row>
    <row r="12" spans="1:12" ht="37.5" x14ac:dyDescent="0.2">
      <c r="A12" s="17"/>
      <c r="B12" s="18">
        <v>504</v>
      </c>
      <c r="C12" s="19">
        <v>6404959</v>
      </c>
      <c r="D12" s="20">
        <v>880</v>
      </c>
      <c r="E12" s="25"/>
      <c r="F12" s="26">
        <f t="shared" si="0"/>
        <v>7336</v>
      </c>
      <c r="G12" s="27" t="s">
        <v>605</v>
      </c>
      <c r="H12" s="28" t="s">
        <v>13</v>
      </c>
      <c r="I12" s="20">
        <v>880</v>
      </c>
      <c r="J12" s="26">
        <f t="shared" si="1"/>
        <v>7336</v>
      </c>
      <c r="K12" s="24">
        <v>6411975</v>
      </c>
    </row>
    <row r="13" spans="1:12" x14ac:dyDescent="0.2">
      <c r="A13" s="17">
        <v>44459</v>
      </c>
      <c r="B13" s="18">
        <v>571</v>
      </c>
      <c r="C13" s="19" t="s">
        <v>12</v>
      </c>
      <c r="D13" s="20"/>
      <c r="E13" s="25">
        <v>1296</v>
      </c>
      <c r="F13" s="26">
        <f>F12-E13</f>
        <v>6040</v>
      </c>
      <c r="G13" s="20" t="s">
        <v>662</v>
      </c>
      <c r="H13" s="28" t="s">
        <v>13</v>
      </c>
      <c r="I13" s="25">
        <v>1296</v>
      </c>
      <c r="J13" s="26">
        <f t="shared" si="1"/>
        <v>6040</v>
      </c>
      <c r="K13" s="24">
        <v>6412054</v>
      </c>
    </row>
    <row r="14" spans="1:12" x14ac:dyDescent="0.2">
      <c r="A14" s="17"/>
      <c r="B14" s="18">
        <v>572</v>
      </c>
      <c r="C14" s="19" t="s">
        <v>12</v>
      </c>
      <c r="D14" s="20"/>
      <c r="E14" s="25">
        <v>648</v>
      </c>
      <c r="F14" s="26">
        <f>F13-E14</f>
        <v>5392</v>
      </c>
      <c r="G14" s="20" t="s">
        <v>663</v>
      </c>
      <c r="H14" s="28" t="s">
        <v>13</v>
      </c>
      <c r="I14" s="25">
        <v>648</v>
      </c>
      <c r="J14" s="26">
        <f t="shared" si="1"/>
        <v>5392</v>
      </c>
      <c r="K14" s="24">
        <v>6412053</v>
      </c>
    </row>
    <row r="15" spans="1:12" x14ac:dyDescent="0.2">
      <c r="A15" s="17"/>
      <c r="B15" s="18"/>
      <c r="C15" s="19"/>
      <c r="D15" s="20"/>
      <c r="E15" s="25"/>
      <c r="F15" s="25"/>
      <c r="G15" s="20"/>
      <c r="H15" s="28"/>
      <c r="I15" s="25"/>
      <c r="J15" s="25"/>
      <c r="K15" s="24"/>
    </row>
    <row r="16" spans="1:12" x14ac:dyDescent="0.2">
      <c r="A16" s="17"/>
      <c r="B16" s="18"/>
      <c r="C16" s="19"/>
      <c r="D16" s="20"/>
      <c r="E16" s="25"/>
      <c r="F16" s="25"/>
      <c r="G16" s="20"/>
      <c r="H16" s="28"/>
      <c r="I16" s="25"/>
      <c r="J16" s="25"/>
      <c r="K16" s="24"/>
    </row>
  </sheetData>
  <mergeCells count="1">
    <mergeCell ref="J1:K1"/>
  </mergeCells>
  <pageMargins left="0.31496062992125984" right="0.19685039370078741" top="0.47244094488188981" bottom="0.15748031496062992" header="0.31496062992125984" footer="0.15748031496062992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G1" workbookViewId="0">
      <selection activeCell="K18" sqref="K18"/>
    </sheetView>
  </sheetViews>
  <sheetFormatPr defaultRowHeight="18.75" x14ac:dyDescent="0.2"/>
  <cols>
    <col min="1" max="1" width="13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7.5" style="39" customWidth="1"/>
    <col min="8" max="8" width="11.625" style="40" customWidth="1"/>
    <col min="9" max="9" width="8.875" style="7" customWidth="1"/>
    <col min="10" max="10" width="9.875" style="7" customWidth="1"/>
    <col min="11" max="11" width="8.875" style="41" customWidth="1"/>
    <col min="12" max="12" width="10.25" style="7" customWidth="1"/>
    <col min="13" max="16384" width="9" style="7"/>
  </cols>
  <sheetData>
    <row r="1" spans="1:13" ht="21" x14ac:dyDescent="0.2">
      <c r="A1" s="1" t="s">
        <v>20</v>
      </c>
      <c r="B1" s="2"/>
      <c r="C1" s="3"/>
      <c r="D1" s="4"/>
      <c r="E1" s="5"/>
      <c r="F1" s="5"/>
      <c r="G1" s="44"/>
      <c r="H1" s="6"/>
      <c r="I1" s="5"/>
      <c r="J1" s="157">
        <v>640205166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ht="56.25" x14ac:dyDescent="0.2">
      <c r="A3" s="17"/>
      <c r="B3" s="18"/>
      <c r="C3" s="19"/>
      <c r="D3" s="20"/>
      <c r="E3" s="21"/>
      <c r="F3" s="22">
        <v>100000</v>
      </c>
      <c r="G3" s="42" t="s">
        <v>59</v>
      </c>
      <c r="H3" s="23" t="s">
        <v>10</v>
      </c>
      <c r="I3" s="43"/>
      <c r="J3" s="22">
        <v>100000</v>
      </c>
      <c r="K3" s="24"/>
    </row>
    <row r="4" spans="1:13" x14ac:dyDescent="0.2">
      <c r="A4" s="17">
        <v>44272</v>
      </c>
      <c r="B4" s="18">
        <v>25</v>
      </c>
      <c r="C4" s="19">
        <v>6402190</v>
      </c>
      <c r="D4" s="62">
        <v>9000</v>
      </c>
      <c r="E4" s="21"/>
      <c r="F4" s="26">
        <f>F3-D4</f>
        <v>91000</v>
      </c>
      <c r="G4" s="27" t="s">
        <v>150</v>
      </c>
      <c r="H4" s="28" t="s">
        <v>10</v>
      </c>
      <c r="I4" s="62">
        <v>9000</v>
      </c>
      <c r="J4" s="26">
        <f>J3-I4</f>
        <v>91000</v>
      </c>
      <c r="K4" s="24">
        <v>6405740</v>
      </c>
      <c r="L4" s="71"/>
    </row>
    <row r="5" spans="1:13" x14ac:dyDescent="0.2">
      <c r="A5" s="17">
        <v>44284</v>
      </c>
      <c r="B5" s="18">
        <v>32</v>
      </c>
      <c r="C5" s="19">
        <v>6402431</v>
      </c>
      <c r="E5" s="57">
        <v>7000</v>
      </c>
      <c r="F5" s="26">
        <f>F4-E5</f>
        <v>84000</v>
      </c>
      <c r="G5" s="27" t="s">
        <v>154</v>
      </c>
      <c r="H5" s="28" t="s">
        <v>10</v>
      </c>
      <c r="I5" s="57">
        <v>7000</v>
      </c>
      <c r="J5" s="26">
        <f t="shared" ref="J5:J24" si="0">J4-I5</f>
        <v>84000</v>
      </c>
      <c r="K5" s="19">
        <v>6406111</v>
      </c>
      <c r="L5" s="71"/>
    </row>
    <row r="6" spans="1:13" ht="37.5" x14ac:dyDescent="0.2">
      <c r="A6" s="17">
        <v>44302</v>
      </c>
      <c r="B6" s="18">
        <v>50</v>
      </c>
      <c r="C6" s="19" t="s">
        <v>12</v>
      </c>
      <c r="D6" s="57"/>
      <c r="E6" s="25">
        <v>8000</v>
      </c>
      <c r="F6" s="26">
        <f>F5-E6</f>
        <v>76000</v>
      </c>
      <c r="G6" s="27" t="s">
        <v>157</v>
      </c>
      <c r="H6" s="28" t="s">
        <v>10</v>
      </c>
      <c r="I6" s="25">
        <v>8000</v>
      </c>
      <c r="J6" s="26">
        <f t="shared" si="0"/>
        <v>76000</v>
      </c>
      <c r="K6" s="29">
        <v>6405308</v>
      </c>
      <c r="L6" s="71"/>
    </row>
    <row r="7" spans="1:13" s="45" customFormat="1" ht="37.5" x14ac:dyDescent="0.2">
      <c r="A7" s="17"/>
      <c r="B7" s="18">
        <v>51</v>
      </c>
      <c r="C7" s="19" t="s">
        <v>12</v>
      </c>
      <c r="D7" s="62"/>
      <c r="E7" s="25">
        <v>720</v>
      </c>
      <c r="F7" s="26">
        <f>F6-E7</f>
        <v>75280</v>
      </c>
      <c r="G7" s="27" t="s">
        <v>162</v>
      </c>
      <c r="H7" s="28" t="s">
        <v>10</v>
      </c>
      <c r="I7" s="62">
        <v>720</v>
      </c>
      <c r="J7" s="26">
        <f t="shared" si="0"/>
        <v>75280</v>
      </c>
      <c r="K7" s="24">
        <v>6405327</v>
      </c>
      <c r="L7" s="72"/>
    </row>
    <row r="8" spans="1:13" s="45" customFormat="1" ht="37.5" x14ac:dyDescent="0.2">
      <c r="A8" s="17">
        <v>44309</v>
      </c>
      <c r="B8" s="18"/>
      <c r="C8" s="19" t="s">
        <v>12</v>
      </c>
      <c r="D8" s="62"/>
      <c r="E8" s="25">
        <v>720</v>
      </c>
      <c r="F8" s="26">
        <f>F7-E8</f>
        <v>74560</v>
      </c>
      <c r="G8" s="27" t="s">
        <v>162</v>
      </c>
      <c r="H8" s="28" t="s">
        <v>188</v>
      </c>
      <c r="I8" s="62">
        <v>720</v>
      </c>
      <c r="J8" s="26">
        <f t="shared" si="0"/>
        <v>74560</v>
      </c>
      <c r="K8" s="24">
        <v>6405583</v>
      </c>
      <c r="L8" s="72"/>
    </row>
    <row r="9" spans="1:13" s="45" customFormat="1" ht="37.5" x14ac:dyDescent="0.2">
      <c r="A9" s="17"/>
      <c r="B9" s="18"/>
      <c r="C9" s="19" t="s">
        <v>12</v>
      </c>
      <c r="D9" s="62"/>
      <c r="E9" s="25">
        <v>960</v>
      </c>
      <c r="F9" s="26">
        <f>F8-E9</f>
        <v>73600</v>
      </c>
      <c r="G9" s="27" t="s">
        <v>162</v>
      </c>
      <c r="H9" s="28" t="s">
        <v>189</v>
      </c>
      <c r="I9" s="62">
        <v>960</v>
      </c>
      <c r="J9" s="26">
        <f t="shared" si="0"/>
        <v>73600</v>
      </c>
      <c r="K9" s="24">
        <v>6405527</v>
      </c>
      <c r="L9" s="72"/>
    </row>
    <row r="10" spans="1:13" x14ac:dyDescent="0.2">
      <c r="A10" s="17">
        <v>44313</v>
      </c>
      <c r="B10" s="18">
        <v>66</v>
      </c>
      <c r="C10" s="19">
        <v>6402731</v>
      </c>
      <c r="D10" s="62">
        <v>4500</v>
      </c>
      <c r="E10" s="25"/>
      <c r="F10" s="26">
        <f>F9-D10</f>
        <v>69100</v>
      </c>
      <c r="G10" s="20" t="s">
        <v>170</v>
      </c>
      <c r="H10" s="28" t="s">
        <v>10</v>
      </c>
      <c r="I10" s="62">
        <v>4500</v>
      </c>
      <c r="J10" s="26">
        <f t="shared" si="0"/>
        <v>69100</v>
      </c>
      <c r="K10" s="24">
        <v>6406463</v>
      </c>
      <c r="L10" s="71"/>
    </row>
    <row r="11" spans="1:13" s="31" customFormat="1" ht="37.5" customHeight="1" x14ac:dyDescent="0.2">
      <c r="A11" s="17">
        <v>44314</v>
      </c>
      <c r="B11" s="18">
        <v>78</v>
      </c>
      <c r="C11" s="19">
        <v>6402756</v>
      </c>
      <c r="D11" s="77">
        <v>3000</v>
      </c>
      <c r="E11" s="25"/>
      <c r="F11" s="26">
        <f>F10-D11</f>
        <v>66100</v>
      </c>
      <c r="G11" s="27" t="s">
        <v>179</v>
      </c>
      <c r="H11" s="28" t="s">
        <v>10</v>
      </c>
      <c r="I11" s="77">
        <v>3000</v>
      </c>
      <c r="J11" s="26">
        <f t="shared" si="0"/>
        <v>66100</v>
      </c>
      <c r="K11" s="24">
        <v>6406460</v>
      </c>
      <c r="L11" s="71"/>
      <c r="M11" s="32"/>
    </row>
    <row r="12" spans="1:13" s="32" customFormat="1" ht="20.25" customHeight="1" x14ac:dyDescent="0.2">
      <c r="A12" s="17"/>
      <c r="B12" s="18">
        <v>79</v>
      </c>
      <c r="C12" s="19">
        <v>6402832</v>
      </c>
      <c r="D12" s="57">
        <v>3000</v>
      </c>
      <c r="E12" s="25"/>
      <c r="F12" s="26">
        <f>F11-D12</f>
        <v>63100</v>
      </c>
      <c r="G12" s="27" t="s">
        <v>180</v>
      </c>
      <c r="H12" s="28" t="s">
        <v>10</v>
      </c>
      <c r="I12" s="57">
        <v>3000</v>
      </c>
      <c r="J12" s="26">
        <f t="shared" si="0"/>
        <v>63100</v>
      </c>
      <c r="K12" s="24">
        <v>6408884</v>
      </c>
      <c r="L12" s="71"/>
    </row>
    <row r="13" spans="1:13" s="31" customFormat="1" ht="38.25" customHeight="1" x14ac:dyDescent="0.2">
      <c r="A13" s="17">
        <v>44323</v>
      </c>
      <c r="B13" s="18">
        <v>96</v>
      </c>
      <c r="C13" s="19">
        <v>6402867</v>
      </c>
      <c r="D13" s="57">
        <v>5000</v>
      </c>
      <c r="E13" s="25"/>
      <c r="F13" s="26">
        <f>F12-D13</f>
        <v>58100</v>
      </c>
      <c r="G13" s="27" t="s">
        <v>208</v>
      </c>
      <c r="H13" s="28" t="s">
        <v>10</v>
      </c>
      <c r="I13" s="57">
        <v>5000</v>
      </c>
      <c r="J13" s="26">
        <f t="shared" si="0"/>
        <v>58100</v>
      </c>
      <c r="K13" s="24">
        <v>6407219</v>
      </c>
      <c r="L13" s="71"/>
    </row>
    <row r="14" spans="1:13" s="31" customFormat="1" ht="20.25" customHeight="1" x14ac:dyDescent="0.2">
      <c r="A14" s="17">
        <v>44385</v>
      </c>
      <c r="B14" s="18">
        <v>280</v>
      </c>
      <c r="C14" s="19">
        <v>6403816</v>
      </c>
      <c r="D14" s="57">
        <v>18000</v>
      </c>
      <c r="E14" s="25"/>
      <c r="F14" s="26">
        <f>F13-D14</f>
        <v>40100</v>
      </c>
      <c r="G14" s="27" t="s">
        <v>398</v>
      </c>
      <c r="H14" s="28" t="s">
        <v>10</v>
      </c>
      <c r="I14" s="57">
        <v>18000</v>
      </c>
      <c r="J14" s="26">
        <f t="shared" si="0"/>
        <v>40100</v>
      </c>
      <c r="K14" s="24">
        <v>6410619</v>
      </c>
      <c r="L14" s="71"/>
    </row>
    <row r="15" spans="1:13" s="31" customFormat="1" ht="37.5" customHeight="1" x14ac:dyDescent="0.2">
      <c r="A15" s="17">
        <v>44396</v>
      </c>
      <c r="B15" s="18">
        <v>300</v>
      </c>
      <c r="C15" s="19" t="s">
        <v>12</v>
      </c>
      <c r="D15" s="57"/>
      <c r="E15" s="25">
        <v>5000</v>
      </c>
      <c r="F15" s="26">
        <f>F14-E15</f>
        <v>35100</v>
      </c>
      <c r="G15" s="27" t="s">
        <v>399</v>
      </c>
      <c r="H15" s="28" t="s">
        <v>10</v>
      </c>
      <c r="I15" s="57">
        <v>5000</v>
      </c>
      <c r="J15" s="26">
        <f t="shared" si="0"/>
        <v>35100</v>
      </c>
      <c r="K15" s="24">
        <v>6408481</v>
      </c>
      <c r="L15" s="71"/>
    </row>
    <row r="16" spans="1:13" s="32" customFormat="1" ht="20.25" customHeight="1" x14ac:dyDescent="0.2">
      <c r="A16" s="17">
        <v>44407</v>
      </c>
      <c r="B16" s="18">
        <v>390</v>
      </c>
      <c r="C16" s="19">
        <v>6404283</v>
      </c>
      <c r="D16" s="57">
        <v>4940</v>
      </c>
      <c r="E16" s="25"/>
      <c r="F16" s="26">
        <f>F15-D16</f>
        <v>30160</v>
      </c>
      <c r="G16" s="27" t="s">
        <v>485</v>
      </c>
      <c r="H16" s="28" t="s">
        <v>10</v>
      </c>
      <c r="I16" s="57">
        <v>4940</v>
      </c>
      <c r="J16" s="26">
        <f t="shared" si="0"/>
        <v>30160</v>
      </c>
      <c r="K16" s="24">
        <v>6410618</v>
      </c>
      <c r="L16" s="72"/>
    </row>
    <row r="17" spans="1:12" s="31" customFormat="1" ht="20.25" customHeight="1" x14ac:dyDescent="0.2">
      <c r="A17" s="17"/>
      <c r="B17" s="18">
        <v>391</v>
      </c>
      <c r="C17" s="19">
        <v>6404283</v>
      </c>
      <c r="D17" s="25">
        <v>400</v>
      </c>
      <c r="E17" s="25"/>
      <c r="F17" s="26">
        <f>F16-D17</f>
        <v>29760</v>
      </c>
      <c r="G17" s="27" t="s">
        <v>486</v>
      </c>
      <c r="H17" s="28" t="s">
        <v>10</v>
      </c>
      <c r="I17" s="25">
        <v>400</v>
      </c>
      <c r="J17" s="26">
        <f t="shared" si="0"/>
        <v>29760</v>
      </c>
      <c r="K17" s="24">
        <v>6410617</v>
      </c>
      <c r="L17" s="71"/>
    </row>
    <row r="18" spans="1:12" s="31" customFormat="1" ht="20.25" customHeight="1" x14ac:dyDescent="0.2">
      <c r="A18" s="17">
        <v>44415</v>
      </c>
      <c r="B18" s="18">
        <v>417</v>
      </c>
      <c r="C18" s="19">
        <v>6404482</v>
      </c>
      <c r="D18" s="25">
        <v>7000</v>
      </c>
      <c r="E18" s="25"/>
      <c r="F18" s="26">
        <f>F17-D18</f>
        <v>22760</v>
      </c>
      <c r="G18" s="27" t="s">
        <v>550</v>
      </c>
      <c r="H18" s="28" t="s">
        <v>10</v>
      </c>
      <c r="I18" s="25">
        <v>7000</v>
      </c>
      <c r="J18" s="26">
        <f t="shared" si="0"/>
        <v>22760</v>
      </c>
      <c r="K18" s="24">
        <v>6411894</v>
      </c>
      <c r="L18" s="71"/>
    </row>
    <row r="19" spans="1:12" s="31" customFormat="1" ht="20.25" customHeight="1" x14ac:dyDescent="0.2">
      <c r="A19" s="17">
        <v>44428</v>
      </c>
      <c r="B19" s="18">
        <v>496</v>
      </c>
      <c r="C19" s="19" t="s">
        <v>12</v>
      </c>
      <c r="D19" s="47"/>
      <c r="E19" s="25">
        <v>14400</v>
      </c>
      <c r="F19" s="26">
        <f t="shared" ref="F19:F24" si="1">F18-E19</f>
        <v>8360</v>
      </c>
      <c r="G19" s="27" t="s">
        <v>597</v>
      </c>
      <c r="H19" s="28" t="s">
        <v>10</v>
      </c>
      <c r="I19" s="25">
        <v>14400</v>
      </c>
      <c r="J19" s="26">
        <f t="shared" si="0"/>
        <v>8360</v>
      </c>
      <c r="K19" s="24">
        <v>6409540</v>
      </c>
      <c r="L19" s="71"/>
    </row>
    <row r="20" spans="1:12" s="31" customFormat="1" ht="61.5" customHeight="1" x14ac:dyDescent="0.2">
      <c r="A20" s="17">
        <v>44431</v>
      </c>
      <c r="B20" s="18">
        <v>508</v>
      </c>
      <c r="C20" s="19" t="s">
        <v>12</v>
      </c>
      <c r="D20" s="25"/>
      <c r="E20" s="25">
        <v>1552</v>
      </c>
      <c r="F20" s="26">
        <f t="shared" si="1"/>
        <v>6808</v>
      </c>
      <c r="G20" s="27" t="s">
        <v>609</v>
      </c>
      <c r="H20" s="28" t="s">
        <v>10</v>
      </c>
      <c r="I20" s="25">
        <v>1552</v>
      </c>
      <c r="J20" s="26">
        <f t="shared" si="0"/>
        <v>6808</v>
      </c>
      <c r="K20" s="24">
        <v>6409591</v>
      </c>
      <c r="L20" s="71"/>
    </row>
    <row r="21" spans="1:12" ht="56.25" x14ac:dyDescent="0.2">
      <c r="A21" s="17"/>
      <c r="B21" s="18">
        <v>509</v>
      </c>
      <c r="C21" s="19" t="s">
        <v>12</v>
      </c>
      <c r="D21" s="20"/>
      <c r="E21" s="20">
        <v>1776</v>
      </c>
      <c r="F21" s="26">
        <f t="shared" si="1"/>
        <v>5032</v>
      </c>
      <c r="G21" s="27" t="s">
        <v>610</v>
      </c>
      <c r="H21" s="28" t="s">
        <v>10</v>
      </c>
      <c r="I21" s="20">
        <v>1776</v>
      </c>
      <c r="J21" s="26">
        <f t="shared" si="0"/>
        <v>5032</v>
      </c>
      <c r="K21" s="24">
        <v>6411399</v>
      </c>
      <c r="L21" s="71"/>
    </row>
    <row r="22" spans="1:12" s="31" customFormat="1" ht="56.25" x14ac:dyDescent="0.2">
      <c r="A22" s="17"/>
      <c r="B22" s="18"/>
      <c r="C22" s="19" t="s">
        <v>12</v>
      </c>
      <c r="D22" s="25"/>
      <c r="E22" s="20">
        <v>1776</v>
      </c>
      <c r="F22" s="26">
        <f t="shared" si="1"/>
        <v>3256</v>
      </c>
      <c r="G22" s="27" t="s">
        <v>610</v>
      </c>
      <c r="H22" s="28" t="s">
        <v>188</v>
      </c>
      <c r="I22" s="25">
        <v>1776</v>
      </c>
      <c r="J22" s="26">
        <f t="shared" si="0"/>
        <v>3256</v>
      </c>
      <c r="K22" s="24">
        <v>6409585</v>
      </c>
      <c r="L22" s="34"/>
    </row>
    <row r="23" spans="1:12" ht="56.25" x14ac:dyDescent="0.2">
      <c r="A23" s="17"/>
      <c r="B23" s="18"/>
      <c r="C23" s="19" t="s">
        <v>12</v>
      </c>
      <c r="D23" s="25"/>
      <c r="E23" s="20">
        <v>1776</v>
      </c>
      <c r="F23" s="26">
        <f t="shared" si="1"/>
        <v>1480</v>
      </c>
      <c r="G23" s="27" t="s">
        <v>610</v>
      </c>
      <c r="H23" s="28" t="s">
        <v>189</v>
      </c>
      <c r="I23" s="20">
        <v>1776</v>
      </c>
      <c r="J23" s="26">
        <f t="shared" si="0"/>
        <v>1480</v>
      </c>
      <c r="K23" s="24">
        <v>6411647</v>
      </c>
    </row>
    <row r="24" spans="1:12" ht="37.5" x14ac:dyDescent="0.2">
      <c r="A24" s="17">
        <v>44449</v>
      </c>
      <c r="B24" s="18">
        <v>567</v>
      </c>
      <c r="C24" s="19" t="s">
        <v>12</v>
      </c>
      <c r="D24" s="25"/>
      <c r="E24" s="63">
        <v>1480</v>
      </c>
      <c r="F24" s="26">
        <f t="shared" si="1"/>
        <v>0</v>
      </c>
      <c r="G24" s="27" t="s">
        <v>648</v>
      </c>
      <c r="H24" s="28" t="s">
        <v>10</v>
      </c>
      <c r="I24" s="63">
        <v>1480</v>
      </c>
      <c r="J24" s="26">
        <f t="shared" si="0"/>
        <v>0</v>
      </c>
      <c r="K24" s="24">
        <v>6411648</v>
      </c>
    </row>
    <row r="25" spans="1:12" x14ac:dyDescent="0.2">
      <c r="A25" s="17"/>
      <c r="B25" s="18"/>
      <c r="C25" s="19"/>
      <c r="D25" s="20"/>
      <c r="E25" s="25"/>
      <c r="F25" s="26"/>
      <c r="G25" s="27"/>
      <c r="H25" s="28"/>
      <c r="I25" s="20"/>
      <c r="J25" s="26"/>
      <c r="K25" s="24"/>
    </row>
    <row r="26" spans="1:12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  <row r="27" spans="1:12" x14ac:dyDescent="0.2">
      <c r="A27" s="17"/>
      <c r="B27" s="18"/>
      <c r="C27" s="19"/>
      <c r="D27" s="25"/>
      <c r="E27" s="25"/>
      <c r="F27" s="26"/>
      <c r="G27" s="27"/>
      <c r="H27" s="28"/>
      <c r="I27" s="25"/>
      <c r="J27" s="26"/>
      <c r="K27" s="24"/>
    </row>
  </sheetData>
  <mergeCells count="1">
    <mergeCell ref="J1:K1"/>
  </mergeCells>
  <pageMargins left="0.23622047244094491" right="0.15748031496062992" top="0.31496062992125984" bottom="0.15748031496062992" header="0.31496062992125984" footer="0.19685039370078741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opLeftCell="G1" workbookViewId="0">
      <selection activeCell="I12" sqref="I12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8" style="39" customWidth="1"/>
    <col min="8" max="8" width="10.375" style="40" customWidth="1"/>
    <col min="9" max="9" width="8.875" style="7" customWidth="1"/>
    <col min="10" max="10" width="10.125" style="7" customWidth="1"/>
    <col min="11" max="11" width="8.25" style="41" customWidth="1"/>
    <col min="12" max="16384" width="9" style="7"/>
  </cols>
  <sheetData>
    <row r="1" spans="1:12" ht="21" x14ac:dyDescent="0.2">
      <c r="A1" s="1" t="s">
        <v>60</v>
      </c>
      <c r="B1" s="2"/>
      <c r="C1" s="3"/>
      <c r="D1" s="4"/>
      <c r="E1" s="5"/>
      <c r="F1" s="5"/>
      <c r="G1" s="44"/>
      <c r="H1" s="6"/>
      <c r="I1" s="5"/>
      <c r="J1" s="157">
        <v>640205167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61" t="s">
        <v>9</v>
      </c>
      <c r="L2" s="46"/>
    </row>
    <row r="3" spans="1:12" x14ac:dyDescent="0.2">
      <c r="A3" s="17"/>
      <c r="B3" s="18"/>
      <c r="C3" s="19"/>
      <c r="D3" s="20"/>
      <c r="E3" s="21"/>
      <c r="F3" s="22">
        <v>100000</v>
      </c>
      <c r="G3" s="42"/>
      <c r="H3" s="23" t="s">
        <v>38</v>
      </c>
      <c r="I3" s="43"/>
      <c r="J3" s="22">
        <v>100000</v>
      </c>
      <c r="K3" s="24"/>
    </row>
    <row r="4" spans="1:12" x14ac:dyDescent="0.2">
      <c r="A4" s="17">
        <v>44319</v>
      </c>
      <c r="B4" s="18">
        <v>85</v>
      </c>
      <c r="C4" s="19">
        <v>6402871</v>
      </c>
      <c r="D4" s="25"/>
      <c r="E4" s="25">
        <v>5000</v>
      </c>
      <c r="F4" s="26">
        <f>F3-E4</f>
        <v>95000</v>
      </c>
      <c r="G4" s="27" t="s">
        <v>200</v>
      </c>
      <c r="H4" s="28" t="s">
        <v>38</v>
      </c>
      <c r="I4" s="25">
        <v>5000</v>
      </c>
      <c r="J4" s="26">
        <f t="shared" ref="J4:J17" si="0">J3-I4</f>
        <v>95000</v>
      </c>
      <c r="K4" s="19">
        <v>6407218</v>
      </c>
    </row>
    <row r="5" spans="1:12" x14ac:dyDescent="0.2">
      <c r="A5" s="17"/>
      <c r="B5" s="18">
        <v>86</v>
      </c>
      <c r="C5" s="19">
        <v>6402873</v>
      </c>
      <c r="D5" s="25"/>
      <c r="E5" s="25">
        <v>7500</v>
      </c>
      <c r="F5" s="26">
        <f t="shared" ref="F5:F17" si="1">F4-E5</f>
        <v>87500</v>
      </c>
      <c r="G5" s="27" t="s">
        <v>201</v>
      </c>
      <c r="H5" s="28" t="s">
        <v>38</v>
      </c>
      <c r="I5" s="25">
        <v>7500</v>
      </c>
      <c r="J5" s="26">
        <f t="shared" si="0"/>
        <v>87500</v>
      </c>
      <c r="K5" s="29">
        <v>6406516</v>
      </c>
    </row>
    <row r="6" spans="1:12" s="45" customFormat="1" x14ac:dyDescent="0.2">
      <c r="A6" s="17">
        <v>44321</v>
      </c>
      <c r="B6" s="18">
        <v>92</v>
      </c>
      <c r="C6" s="19">
        <v>6402835</v>
      </c>
      <c r="D6" s="20">
        <v>46700</v>
      </c>
      <c r="E6" s="20"/>
      <c r="F6" s="26">
        <f>F5-D6</f>
        <v>40800</v>
      </c>
      <c r="G6" s="27" t="s">
        <v>202</v>
      </c>
      <c r="H6" s="28" t="s">
        <v>38</v>
      </c>
      <c r="I6" s="20">
        <v>46700</v>
      </c>
      <c r="J6" s="26">
        <f t="shared" si="0"/>
        <v>40800</v>
      </c>
      <c r="K6" s="24">
        <v>6406532</v>
      </c>
    </row>
    <row r="7" spans="1:12" x14ac:dyDescent="0.2">
      <c r="A7" s="17">
        <v>44328</v>
      </c>
      <c r="B7" s="18">
        <v>102</v>
      </c>
      <c r="C7" s="19">
        <v>6402899</v>
      </c>
      <c r="D7" s="25">
        <v>21000</v>
      </c>
      <c r="E7" s="25"/>
      <c r="F7" s="26">
        <f t="shared" ref="F7:F12" si="2">F6-D7</f>
        <v>19800</v>
      </c>
      <c r="G7" s="27" t="s">
        <v>243</v>
      </c>
      <c r="H7" s="28" t="s">
        <v>38</v>
      </c>
      <c r="I7" s="25">
        <v>21000</v>
      </c>
      <c r="J7" s="26">
        <f t="shared" si="0"/>
        <v>19800</v>
      </c>
      <c r="K7" s="29">
        <v>6407742</v>
      </c>
    </row>
    <row r="8" spans="1:12" s="31" customFormat="1" ht="18.75" customHeight="1" x14ac:dyDescent="0.2">
      <c r="A8" s="17">
        <v>44358</v>
      </c>
      <c r="B8" s="18">
        <v>171</v>
      </c>
      <c r="C8" s="59">
        <v>6403352</v>
      </c>
      <c r="D8" s="49">
        <v>6000</v>
      </c>
      <c r="E8" s="25"/>
      <c r="F8" s="26">
        <f t="shared" si="2"/>
        <v>13800</v>
      </c>
      <c r="G8" s="48" t="s">
        <v>268</v>
      </c>
      <c r="H8" s="28" t="s">
        <v>38</v>
      </c>
      <c r="I8" s="25">
        <v>6000</v>
      </c>
      <c r="J8" s="26">
        <f t="shared" si="0"/>
        <v>13800</v>
      </c>
      <c r="K8" s="24">
        <v>6410267</v>
      </c>
    </row>
    <row r="9" spans="1:12" s="32" customFormat="1" ht="20.25" customHeight="1" x14ac:dyDescent="0.2">
      <c r="A9" s="17">
        <v>44372</v>
      </c>
      <c r="B9" s="18">
        <v>242</v>
      </c>
      <c r="C9" s="59">
        <v>6403605</v>
      </c>
      <c r="D9" s="25">
        <v>5000</v>
      </c>
      <c r="E9" s="25"/>
      <c r="F9" s="26">
        <f t="shared" si="2"/>
        <v>8800</v>
      </c>
      <c r="G9" s="27" t="s">
        <v>327</v>
      </c>
      <c r="H9" s="28" t="s">
        <v>38</v>
      </c>
      <c r="I9" s="25">
        <v>5000</v>
      </c>
      <c r="J9" s="26">
        <f t="shared" si="0"/>
        <v>8800</v>
      </c>
      <c r="K9" s="24">
        <v>6411971</v>
      </c>
    </row>
    <row r="10" spans="1:12" s="31" customFormat="1" ht="20.25" customHeight="1" x14ac:dyDescent="0.2">
      <c r="A10" s="17"/>
      <c r="B10" s="18">
        <v>243</v>
      </c>
      <c r="C10" s="59">
        <v>6403604</v>
      </c>
      <c r="D10" s="25">
        <v>6000</v>
      </c>
      <c r="E10" s="25"/>
      <c r="F10" s="26">
        <f t="shared" si="2"/>
        <v>2800</v>
      </c>
      <c r="G10" s="27" t="s">
        <v>328</v>
      </c>
      <c r="H10" s="28" t="s">
        <v>38</v>
      </c>
      <c r="I10" s="25">
        <v>6000</v>
      </c>
      <c r="J10" s="26">
        <f>J9-I10</f>
        <v>2800</v>
      </c>
      <c r="K10" s="24">
        <v>6410267</v>
      </c>
    </row>
    <row r="11" spans="1:12" s="31" customFormat="1" ht="20.25" customHeight="1" x14ac:dyDescent="0.2">
      <c r="A11" s="17"/>
      <c r="B11" s="18">
        <v>244</v>
      </c>
      <c r="C11" s="59">
        <v>6403603</v>
      </c>
      <c r="D11" s="25">
        <v>1360</v>
      </c>
      <c r="E11" s="25"/>
      <c r="F11" s="26">
        <f t="shared" si="2"/>
        <v>1440</v>
      </c>
      <c r="G11" s="27" t="s">
        <v>329</v>
      </c>
      <c r="H11" s="28" t="s">
        <v>38</v>
      </c>
      <c r="I11" s="25">
        <v>1360</v>
      </c>
      <c r="J11" s="26">
        <f t="shared" si="0"/>
        <v>1440</v>
      </c>
      <c r="K11" s="24">
        <v>6408906</v>
      </c>
    </row>
    <row r="12" spans="1:12" s="31" customFormat="1" ht="20.25" customHeight="1" x14ac:dyDescent="0.2">
      <c r="A12" s="17">
        <v>44390</v>
      </c>
      <c r="B12" s="18">
        <v>286</v>
      </c>
      <c r="C12" s="59">
        <v>6403933</v>
      </c>
      <c r="D12" s="25">
        <v>1440</v>
      </c>
      <c r="E12" s="25"/>
      <c r="F12" s="26">
        <f t="shared" si="2"/>
        <v>0</v>
      </c>
      <c r="G12" s="27" t="s">
        <v>380</v>
      </c>
      <c r="H12" s="28" t="s">
        <v>38</v>
      </c>
      <c r="I12" s="25">
        <v>1440</v>
      </c>
      <c r="J12" s="26">
        <f t="shared" si="0"/>
        <v>0</v>
      </c>
      <c r="K12" s="24">
        <v>6410274</v>
      </c>
    </row>
    <row r="13" spans="1:12" s="32" customFormat="1" ht="20.25" customHeight="1" x14ac:dyDescent="0.2">
      <c r="A13" s="17"/>
      <c r="B13" s="18"/>
      <c r="C13" s="59"/>
      <c r="D13" s="25"/>
      <c r="E13" s="25"/>
      <c r="F13" s="26">
        <f t="shared" si="1"/>
        <v>0</v>
      </c>
      <c r="G13" s="27"/>
      <c r="H13" s="28"/>
      <c r="I13" s="25"/>
      <c r="J13" s="26">
        <f t="shared" si="0"/>
        <v>0</v>
      </c>
      <c r="K13" s="24"/>
    </row>
    <row r="14" spans="1:12" s="31" customFormat="1" ht="21.75" customHeight="1" x14ac:dyDescent="0.2">
      <c r="A14" s="17"/>
      <c r="B14" s="18"/>
      <c r="C14" s="86"/>
      <c r="D14" s="25"/>
      <c r="E14" s="25"/>
      <c r="F14" s="26">
        <f t="shared" si="1"/>
        <v>0</v>
      </c>
      <c r="G14" s="27"/>
      <c r="H14" s="28"/>
      <c r="I14" s="25"/>
      <c r="J14" s="26">
        <f t="shared" si="0"/>
        <v>0</v>
      </c>
      <c r="K14" s="24"/>
    </row>
    <row r="15" spans="1:12" s="32" customFormat="1" x14ac:dyDescent="0.2">
      <c r="A15" s="17"/>
      <c r="B15" s="18"/>
      <c r="C15" s="59"/>
      <c r="D15" s="25"/>
      <c r="E15" s="25"/>
      <c r="F15" s="26">
        <f t="shared" si="1"/>
        <v>0</v>
      </c>
      <c r="G15" s="27"/>
      <c r="H15" s="28"/>
      <c r="I15" s="25"/>
      <c r="J15" s="26">
        <f t="shared" si="0"/>
        <v>0</v>
      </c>
      <c r="K15" s="24"/>
    </row>
    <row r="16" spans="1:12" x14ac:dyDescent="0.2">
      <c r="A16" s="17"/>
      <c r="B16" s="18"/>
      <c r="C16" s="59"/>
      <c r="D16" s="20"/>
      <c r="E16" s="25"/>
      <c r="F16" s="26">
        <f t="shared" si="1"/>
        <v>0</v>
      </c>
      <c r="G16" s="27"/>
      <c r="H16" s="28"/>
      <c r="I16" s="25"/>
      <c r="J16" s="26">
        <f t="shared" si="0"/>
        <v>0</v>
      </c>
      <c r="K16" s="24"/>
    </row>
    <row r="17" spans="1:12" s="31" customFormat="1" ht="18.75" customHeight="1" x14ac:dyDescent="0.2">
      <c r="A17" s="17"/>
      <c r="B17" s="18"/>
      <c r="C17" s="19"/>
      <c r="D17" s="25"/>
      <c r="E17" s="25"/>
      <c r="F17" s="26">
        <f t="shared" si="1"/>
        <v>0</v>
      </c>
      <c r="G17" s="27"/>
      <c r="H17" s="28"/>
      <c r="I17" s="25"/>
      <c r="J17" s="26">
        <f t="shared" si="0"/>
        <v>0</v>
      </c>
      <c r="K17" s="24"/>
      <c r="L17" s="45"/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</sheetData>
  <mergeCells count="1">
    <mergeCell ref="J1:K1"/>
  </mergeCells>
  <pageMargins left="0.2" right="0.2" top="0.54" bottom="0.17" header="0.31496062992125984" footer="0.17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F1" workbookViewId="0">
      <selection activeCell="J6" sqref="J6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7.125" style="39" customWidth="1"/>
    <col min="8" max="8" width="9.625" style="40" customWidth="1"/>
    <col min="9" max="9" width="10" style="7" customWidth="1"/>
    <col min="10" max="10" width="9.75" style="7" customWidth="1"/>
    <col min="11" max="11" width="8.875" style="41" customWidth="1"/>
    <col min="12" max="16384" width="9" style="7"/>
  </cols>
  <sheetData>
    <row r="1" spans="1:12" ht="21" x14ac:dyDescent="0.2">
      <c r="A1" s="1" t="s">
        <v>61</v>
      </c>
      <c r="B1" s="2"/>
      <c r="C1" s="3"/>
      <c r="D1" s="4"/>
      <c r="E1" s="5"/>
      <c r="F1" s="5"/>
      <c r="G1" s="44"/>
      <c r="H1" s="6"/>
      <c r="I1" s="5"/>
      <c r="J1" s="157">
        <v>640205168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100000</v>
      </c>
      <c r="G3" s="42"/>
      <c r="H3" s="28" t="s">
        <v>19</v>
      </c>
      <c r="I3" s="43"/>
      <c r="J3" s="22">
        <v>100000</v>
      </c>
      <c r="K3" s="24"/>
    </row>
    <row r="4" spans="1:12" x14ac:dyDescent="0.2">
      <c r="A4" s="17">
        <v>44406</v>
      </c>
      <c r="B4" s="18">
        <v>331</v>
      </c>
      <c r="C4" s="19">
        <v>6404165</v>
      </c>
      <c r="D4" s="50">
        <v>13000</v>
      </c>
      <c r="E4" s="25"/>
      <c r="F4" s="26">
        <f>F3-D4</f>
        <v>87000</v>
      </c>
      <c r="G4" s="27" t="s">
        <v>170</v>
      </c>
      <c r="H4" s="28" t="s">
        <v>19</v>
      </c>
      <c r="I4" s="63">
        <v>13000</v>
      </c>
      <c r="J4" s="26">
        <f>J3-I4</f>
        <v>87000</v>
      </c>
      <c r="K4" s="19">
        <v>6411920</v>
      </c>
    </row>
    <row r="5" spans="1:12" ht="37.5" x14ac:dyDescent="0.2">
      <c r="A5" s="17"/>
      <c r="B5" s="18">
        <v>333</v>
      </c>
      <c r="C5" s="19">
        <v>6404166</v>
      </c>
      <c r="D5" s="20"/>
      <c r="E5" s="63">
        <v>25000</v>
      </c>
      <c r="F5" s="26">
        <f>F4-E5</f>
        <v>62000</v>
      </c>
      <c r="G5" s="27" t="s">
        <v>428</v>
      </c>
      <c r="H5" s="28" t="s">
        <v>19</v>
      </c>
      <c r="I5" s="63">
        <v>25000</v>
      </c>
      <c r="J5" s="26">
        <f>J4-I5</f>
        <v>62000</v>
      </c>
      <c r="K5" s="29">
        <v>6411902</v>
      </c>
    </row>
    <row r="6" spans="1:12" s="45" customFormat="1" ht="37.5" x14ac:dyDescent="0.2">
      <c r="A6" s="17"/>
      <c r="B6" s="18">
        <v>334</v>
      </c>
      <c r="C6" s="19">
        <v>6404369</v>
      </c>
      <c r="D6" s="48"/>
      <c r="E6" s="63">
        <v>30000</v>
      </c>
      <c r="F6" s="26">
        <f>F5-E6</f>
        <v>32000</v>
      </c>
      <c r="G6" s="27" t="s">
        <v>429</v>
      </c>
      <c r="H6" s="28" t="s">
        <v>19</v>
      </c>
      <c r="I6" s="63">
        <v>30000</v>
      </c>
      <c r="J6" s="26">
        <f>J5-I6</f>
        <v>32000</v>
      </c>
      <c r="K6" s="24">
        <v>6411921</v>
      </c>
    </row>
    <row r="7" spans="1:12" x14ac:dyDescent="0.2">
      <c r="A7" s="17">
        <v>44428</v>
      </c>
      <c r="B7" s="18">
        <v>487</v>
      </c>
      <c r="C7" s="19">
        <v>6404984</v>
      </c>
      <c r="D7" s="20"/>
      <c r="E7" s="25">
        <v>25000</v>
      </c>
      <c r="F7" s="26">
        <f>F6-E7</f>
        <v>7000</v>
      </c>
      <c r="G7" s="20" t="s">
        <v>588</v>
      </c>
      <c r="H7" s="28" t="s">
        <v>19</v>
      </c>
      <c r="I7" s="25">
        <v>25000</v>
      </c>
      <c r="J7" s="26">
        <f>J6-I7</f>
        <v>7000</v>
      </c>
      <c r="K7" s="24">
        <v>6411919</v>
      </c>
    </row>
    <row r="8" spans="1:12" s="31" customFormat="1" ht="38.25" customHeight="1" x14ac:dyDescent="0.2">
      <c r="A8" s="17"/>
      <c r="B8" s="18">
        <v>488</v>
      </c>
      <c r="C8" s="19">
        <v>6404983</v>
      </c>
      <c r="D8" s="49"/>
      <c r="E8" s="25">
        <v>7000</v>
      </c>
      <c r="F8" s="26">
        <f>F7-E8</f>
        <v>0</v>
      </c>
      <c r="G8" s="55" t="s">
        <v>589</v>
      </c>
      <c r="H8" s="28" t="s">
        <v>19</v>
      </c>
      <c r="I8" s="25">
        <v>7000</v>
      </c>
      <c r="J8" s="26">
        <f>J7-I8</f>
        <v>0</v>
      </c>
      <c r="K8" s="24">
        <v>6411267</v>
      </c>
      <c r="L8" s="32"/>
    </row>
    <row r="9" spans="1:12" s="32" customFormat="1" ht="20.25" customHeight="1" x14ac:dyDescent="0.2">
      <c r="A9" s="17"/>
      <c r="B9" s="18"/>
      <c r="C9" s="19"/>
      <c r="D9" s="25"/>
      <c r="E9" s="25"/>
      <c r="F9" s="26"/>
      <c r="G9" s="27"/>
      <c r="H9" s="28"/>
      <c r="I9" s="25"/>
      <c r="J9" s="26"/>
      <c r="K9" s="24"/>
    </row>
    <row r="10" spans="1:12" s="31" customFormat="1" ht="20.25" customHeight="1" x14ac:dyDescent="0.2">
      <c r="A10" s="17"/>
      <c r="B10" s="18"/>
      <c r="C10" s="19"/>
      <c r="D10" s="25"/>
      <c r="E10" s="25"/>
      <c r="F10" s="26"/>
      <c r="G10" s="27"/>
      <c r="H10" s="28"/>
      <c r="I10" s="25"/>
      <c r="J10" s="26"/>
      <c r="K10" s="24"/>
    </row>
    <row r="11" spans="1:12" s="31" customFormat="1" ht="20.25" customHeight="1" x14ac:dyDescent="0.2">
      <c r="A11" s="17"/>
      <c r="B11" s="18"/>
      <c r="C11" s="19"/>
      <c r="D11" s="25"/>
      <c r="E11" s="25"/>
      <c r="F11" s="26"/>
      <c r="G11" s="27"/>
      <c r="H11" s="28"/>
      <c r="I11" s="25"/>
      <c r="J11" s="26"/>
      <c r="K11" s="24"/>
    </row>
    <row r="12" spans="1:12" s="31" customFormat="1" ht="20.25" customHeight="1" x14ac:dyDescent="0.2">
      <c r="A12" s="17"/>
      <c r="B12" s="18"/>
      <c r="C12" s="19"/>
      <c r="D12" s="25"/>
      <c r="E12" s="25"/>
      <c r="F12" s="26"/>
      <c r="G12" s="27"/>
      <c r="H12" s="28"/>
      <c r="I12" s="25"/>
      <c r="J12" s="26"/>
      <c r="K12" s="24"/>
    </row>
    <row r="13" spans="1:12" s="32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</row>
    <row r="14" spans="1:12" s="31" customFormat="1" ht="21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2" s="31" customFormat="1" ht="21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2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</row>
    <row r="17" spans="1:11" x14ac:dyDescent="0.2">
      <c r="A17" s="17"/>
      <c r="B17" s="18"/>
      <c r="C17" s="19"/>
      <c r="D17" s="20"/>
      <c r="E17" s="25"/>
      <c r="F17" s="26"/>
      <c r="G17" s="27"/>
      <c r="H17" s="28"/>
      <c r="I17" s="20"/>
      <c r="J17" s="26"/>
      <c r="K17" s="24"/>
    </row>
    <row r="18" spans="1:11" s="31" customFormat="1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1" s="31" customFormat="1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  <row r="20" spans="1:11" x14ac:dyDescent="0.2">
      <c r="A20" s="7"/>
      <c r="B20" s="18"/>
      <c r="C20" s="19"/>
      <c r="D20" s="25"/>
      <c r="E20" s="25"/>
      <c r="F20" s="26"/>
      <c r="G20" s="27"/>
      <c r="H20" s="28"/>
      <c r="I20" s="25"/>
      <c r="J20" s="26"/>
      <c r="K20" s="24"/>
    </row>
    <row r="21" spans="1:11" x14ac:dyDescent="0.2">
      <c r="A21" s="17"/>
      <c r="B21" s="18"/>
      <c r="C21" s="19"/>
      <c r="D21" s="25"/>
      <c r="E21" s="25"/>
      <c r="F21" s="26"/>
      <c r="G21" s="27"/>
      <c r="H21" s="28"/>
      <c r="I21" s="25"/>
      <c r="J21" s="26"/>
      <c r="K21" s="24"/>
    </row>
    <row r="22" spans="1:11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1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</sheetData>
  <mergeCells count="1">
    <mergeCell ref="J1:K1"/>
  </mergeCells>
  <pageMargins left="0.25" right="0.16" top="0.52" bottom="0.34" header="0.31496062992125984" footer="0.31496062992125984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F1" workbookViewId="0">
      <selection activeCell="H16" sqref="H16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7.125" style="39" customWidth="1"/>
    <col min="8" max="8" width="9.625" style="40" customWidth="1"/>
    <col min="9" max="9" width="10" style="7" customWidth="1"/>
    <col min="10" max="10" width="9.375" style="7" customWidth="1"/>
    <col min="11" max="11" width="9.875" style="41" customWidth="1"/>
    <col min="12" max="16384" width="9" style="7"/>
  </cols>
  <sheetData>
    <row r="1" spans="1:12" ht="21" x14ac:dyDescent="0.2">
      <c r="A1" s="1" t="s">
        <v>62</v>
      </c>
      <c r="B1" s="2"/>
      <c r="C1" s="3"/>
      <c r="D1" s="4"/>
      <c r="E1" s="5"/>
      <c r="F1" s="5"/>
      <c r="G1" s="44"/>
      <c r="H1" s="6"/>
      <c r="I1" s="5"/>
      <c r="J1" s="157">
        <v>640205169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100000</v>
      </c>
      <c r="G3" s="42"/>
      <c r="H3" s="28" t="s">
        <v>63</v>
      </c>
      <c r="I3" s="43"/>
      <c r="J3" s="22">
        <v>100000</v>
      </c>
      <c r="K3" s="24"/>
    </row>
    <row r="4" spans="1:12" x14ac:dyDescent="0.2">
      <c r="A4" s="17">
        <v>44357</v>
      </c>
      <c r="B4" s="18">
        <v>164</v>
      </c>
      <c r="C4" s="19">
        <v>6403317</v>
      </c>
      <c r="D4" s="50">
        <v>5000</v>
      </c>
      <c r="E4" s="25"/>
      <c r="F4" s="26">
        <f>F3-D4</f>
        <v>95000</v>
      </c>
      <c r="G4" s="27" t="s">
        <v>265</v>
      </c>
      <c r="H4" s="28" t="s">
        <v>63</v>
      </c>
      <c r="I4" s="63">
        <v>5000</v>
      </c>
      <c r="J4" s="26">
        <f t="shared" ref="J4:J12" si="0">J3-I4</f>
        <v>95000</v>
      </c>
      <c r="K4" s="19">
        <v>64011922</v>
      </c>
    </row>
    <row r="5" spans="1:12" x14ac:dyDescent="0.2">
      <c r="A5" s="17"/>
      <c r="B5" s="18">
        <v>165</v>
      </c>
      <c r="C5" s="19">
        <v>6403316</v>
      </c>
      <c r="D5" s="50">
        <v>16000</v>
      </c>
      <c r="E5" s="25"/>
      <c r="F5" s="26">
        <f>F4-D5</f>
        <v>79000</v>
      </c>
      <c r="G5" s="27" t="s">
        <v>266</v>
      </c>
      <c r="H5" s="28" t="s">
        <v>63</v>
      </c>
      <c r="I5" s="25">
        <v>16000</v>
      </c>
      <c r="J5" s="26">
        <f t="shared" si="0"/>
        <v>79000</v>
      </c>
      <c r="K5" s="29">
        <v>6411905</v>
      </c>
    </row>
    <row r="6" spans="1:12" s="45" customFormat="1" x14ac:dyDescent="0.2">
      <c r="A6" s="17">
        <v>44361</v>
      </c>
      <c r="B6" s="18">
        <v>173</v>
      </c>
      <c r="C6" s="19">
        <v>6403360</v>
      </c>
      <c r="D6" s="25">
        <v>5000</v>
      </c>
      <c r="F6" s="26">
        <f t="shared" ref="F6:F12" si="1">F5-D6</f>
        <v>74000</v>
      </c>
      <c r="G6" s="27" t="s">
        <v>270</v>
      </c>
      <c r="H6" s="28" t="s">
        <v>63</v>
      </c>
      <c r="I6" s="25">
        <v>5000</v>
      </c>
      <c r="J6" s="26">
        <f t="shared" si="0"/>
        <v>74000</v>
      </c>
      <c r="K6" s="24">
        <v>6411883</v>
      </c>
    </row>
    <row r="7" spans="1:12" ht="37.5" x14ac:dyDescent="0.2">
      <c r="A7" s="17"/>
      <c r="B7" s="18">
        <v>174</v>
      </c>
      <c r="C7" s="19">
        <v>6403359</v>
      </c>
      <c r="D7" s="20">
        <v>10000</v>
      </c>
      <c r="E7" s="25"/>
      <c r="F7" s="26">
        <f t="shared" si="1"/>
        <v>64000</v>
      </c>
      <c r="G7" s="27" t="s">
        <v>271</v>
      </c>
      <c r="H7" s="28" t="s">
        <v>63</v>
      </c>
      <c r="I7" s="25">
        <v>10000</v>
      </c>
      <c r="J7" s="26">
        <f t="shared" si="0"/>
        <v>64000</v>
      </c>
      <c r="K7" s="24">
        <v>6410746</v>
      </c>
    </row>
    <row r="8" spans="1:12" s="31" customFormat="1" ht="18.75" customHeight="1" x14ac:dyDescent="0.2">
      <c r="A8" s="17"/>
      <c r="B8" s="18">
        <v>175</v>
      </c>
      <c r="C8" s="19"/>
      <c r="D8" s="49">
        <v>15000</v>
      </c>
      <c r="E8" s="25"/>
      <c r="F8" s="26">
        <f t="shared" si="1"/>
        <v>49000</v>
      </c>
      <c r="G8" s="48" t="s">
        <v>379</v>
      </c>
      <c r="H8" s="28" t="s">
        <v>63</v>
      </c>
      <c r="I8" s="25">
        <v>15000</v>
      </c>
      <c r="J8" s="26">
        <f t="shared" si="0"/>
        <v>49000</v>
      </c>
      <c r="K8" s="24">
        <v>6410764</v>
      </c>
      <c r="L8" s="32"/>
    </row>
    <row r="9" spans="1:12" s="32" customFormat="1" ht="20.25" customHeight="1" x14ac:dyDescent="0.2">
      <c r="A9" s="17">
        <v>44407</v>
      </c>
      <c r="B9" s="18">
        <v>336</v>
      </c>
      <c r="C9" s="19">
        <v>6404233</v>
      </c>
      <c r="D9" s="25">
        <v>25000</v>
      </c>
      <c r="E9" s="25"/>
      <c r="F9" s="26">
        <f t="shared" si="1"/>
        <v>24000</v>
      </c>
      <c r="G9" s="27" t="s">
        <v>432</v>
      </c>
      <c r="H9" s="28" t="s">
        <v>63</v>
      </c>
      <c r="I9" s="25">
        <v>25000</v>
      </c>
      <c r="J9" s="26">
        <f t="shared" si="0"/>
        <v>24000</v>
      </c>
      <c r="K9" s="24">
        <v>6411923</v>
      </c>
    </row>
    <row r="10" spans="1:12" s="31" customFormat="1" ht="20.25" customHeight="1" x14ac:dyDescent="0.2">
      <c r="A10" s="17">
        <v>44434</v>
      </c>
      <c r="B10" s="18">
        <v>511</v>
      </c>
      <c r="C10" s="19">
        <v>6405141</v>
      </c>
      <c r="D10" s="25">
        <v>7300</v>
      </c>
      <c r="E10" s="25"/>
      <c r="F10" s="26">
        <f t="shared" si="1"/>
        <v>16700</v>
      </c>
      <c r="G10" s="27" t="s">
        <v>623</v>
      </c>
      <c r="H10" s="28" t="s">
        <v>63</v>
      </c>
      <c r="I10" s="25">
        <v>7300</v>
      </c>
      <c r="J10" s="26">
        <f t="shared" si="0"/>
        <v>16700</v>
      </c>
      <c r="K10" s="24">
        <v>6411895</v>
      </c>
    </row>
    <row r="11" spans="1:12" s="31" customFormat="1" ht="41.25" customHeight="1" x14ac:dyDescent="0.2">
      <c r="A11" s="17">
        <v>44439</v>
      </c>
      <c r="B11" s="18">
        <v>524</v>
      </c>
      <c r="C11" s="19">
        <v>6705394</v>
      </c>
      <c r="D11" s="25">
        <v>3700</v>
      </c>
      <c r="E11" s="25"/>
      <c r="F11" s="26">
        <f t="shared" si="1"/>
        <v>13000</v>
      </c>
      <c r="G11" s="27" t="s">
        <v>624</v>
      </c>
      <c r="H11" s="28" t="s">
        <v>63</v>
      </c>
      <c r="I11" s="25">
        <v>3700</v>
      </c>
      <c r="J11" s="26">
        <f t="shared" si="0"/>
        <v>13000</v>
      </c>
      <c r="K11" s="24">
        <v>6411973</v>
      </c>
    </row>
    <row r="12" spans="1:12" s="31" customFormat="1" ht="20.25" customHeight="1" x14ac:dyDescent="0.2">
      <c r="A12" s="17"/>
      <c r="B12" s="18">
        <v>525</v>
      </c>
      <c r="C12" s="19">
        <v>6405455</v>
      </c>
      <c r="D12" s="25">
        <v>13000</v>
      </c>
      <c r="E12" s="25"/>
      <c r="F12" s="26">
        <f t="shared" si="1"/>
        <v>0</v>
      </c>
      <c r="G12" s="27" t="s">
        <v>625</v>
      </c>
      <c r="H12" s="28" t="s">
        <v>63</v>
      </c>
      <c r="I12" s="25">
        <v>13000</v>
      </c>
      <c r="J12" s="26">
        <f t="shared" si="0"/>
        <v>0</v>
      </c>
      <c r="K12" s="24">
        <v>6411972</v>
      </c>
    </row>
    <row r="13" spans="1:12" s="32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</row>
    <row r="14" spans="1:12" s="31" customFormat="1" ht="21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2" s="31" customFormat="1" ht="21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2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</row>
    <row r="17" spans="1:11" x14ac:dyDescent="0.2">
      <c r="A17" s="17"/>
      <c r="B17" s="18"/>
      <c r="C17" s="19"/>
      <c r="D17" s="20"/>
      <c r="E17" s="25"/>
      <c r="F17" s="26"/>
      <c r="G17" s="27"/>
      <c r="H17" s="28"/>
      <c r="I17" s="20"/>
      <c r="J17" s="26"/>
      <c r="K17" s="24"/>
    </row>
    <row r="18" spans="1:11" s="31" customFormat="1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1" s="31" customFormat="1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  <row r="20" spans="1:11" x14ac:dyDescent="0.2">
      <c r="A20" s="7"/>
      <c r="B20" s="18"/>
      <c r="C20" s="19"/>
      <c r="D20" s="25"/>
      <c r="E20" s="25"/>
      <c r="F20" s="26"/>
      <c r="G20" s="27"/>
      <c r="H20" s="28"/>
      <c r="I20" s="25"/>
      <c r="J20" s="26"/>
      <c r="K20" s="24"/>
    </row>
    <row r="21" spans="1:11" x14ac:dyDescent="0.2">
      <c r="A21" s="17"/>
      <c r="B21" s="18"/>
      <c r="C21" s="19"/>
      <c r="D21" s="25"/>
      <c r="E21" s="25"/>
      <c r="F21" s="26"/>
      <c r="G21" s="27"/>
      <c r="H21" s="28"/>
      <c r="I21" s="25"/>
      <c r="J21" s="26"/>
      <c r="K21" s="24"/>
    </row>
    <row r="22" spans="1:11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1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</sheetData>
  <mergeCells count="1">
    <mergeCell ref="J1:K1"/>
  </mergeCells>
  <pageMargins left="0.2" right="0.2" top="0.56999999999999995" bottom="0.17" header="0.31496062992125984" footer="0.31496062992125984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G1" workbookViewId="0">
      <selection activeCell="I12" sqref="I12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7.125" style="39" customWidth="1"/>
    <col min="8" max="8" width="9.625" style="40" customWidth="1"/>
    <col min="9" max="9" width="10" style="7" customWidth="1"/>
    <col min="10" max="10" width="9.375" style="7" customWidth="1"/>
    <col min="11" max="11" width="9.875" style="41" customWidth="1"/>
    <col min="12" max="16384" width="9" style="7"/>
  </cols>
  <sheetData>
    <row r="1" spans="1:12" ht="21" x14ac:dyDescent="0.2">
      <c r="A1" s="1" t="s">
        <v>64</v>
      </c>
      <c r="B1" s="2"/>
      <c r="C1" s="3"/>
      <c r="D1" s="4"/>
      <c r="E1" s="5"/>
      <c r="F1" s="5"/>
      <c r="G1" s="44"/>
      <c r="H1" s="6"/>
      <c r="I1" s="5"/>
      <c r="J1" s="157">
        <v>640205170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100000</v>
      </c>
      <c r="G3" s="42"/>
      <c r="H3" s="28" t="s">
        <v>65</v>
      </c>
      <c r="I3" s="43"/>
      <c r="J3" s="22">
        <v>100000</v>
      </c>
      <c r="K3" s="24"/>
    </row>
    <row r="4" spans="1:12" x14ac:dyDescent="0.2">
      <c r="A4" s="17">
        <v>44336</v>
      </c>
      <c r="B4" s="18">
        <v>114</v>
      </c>
      <c r="C4" s="19">
        <v>6402994</v>
      </c>
      <c r="D4" s="50"/>
      <c r="E4" s="25">
        <v>6000</v>
      </c>
      <c r="F4" s="26">
        <f>F3-E4</f>
        <v>94000</v>
      </c>
      <c r="G4" s="27" t="s">
        <v>220</v>
      </c>
      <c r="H4" s="28" t="s">
        <v>65</v>
      </c>
      <c r="I4" s="25">
        <v>6000</v>
      </c>
      <c r="J4" s="26">
        <f t="shared" ref="J4:J27" si="0">J3-I4</f>
        <v>94000</v>
      </c>
      <c r="K4" s="24">
        <v>6408102</v>
      </c>
      <c r="L4" s="71"/>
    </row>
    <row r="5" spans="1:12" x14ac:dyDescent="0.2">
      <c r="A5" s="17"/>
      <c r="B5" s="18">
        <v>115</v>
      </c>
      <c r="C5" s="19">
        <v>6402995</v>
      </c>
      <c r="D5" s="50"/>
      <c r="E5" s="25">
        <v>3000</v>
      </c>
      <c r="F5" s="26">
        <f>F4-E5</f>
        <v>91000</v>
      </c>
      <c r="G5" s="27" t="s">
        <v>221</v>
      </c>
      <c r="H5" s="28" t="s">
        <v>65</v>
      </c>
      <c r="I5" s="25">
        <v>3000</v>
      </c>
      <c r="J5" s="26">
        <f t="shared" si="0"/>
        <v>91000</v>
      </c>
      <c r="K5" s="24">
        <v>6408516</v>
      </c>
      <c r="L5" s="71"/>
    </row>
    <row r="6" spans="1:12" s="45" customFormat="1" x14ac:dyDescent="0.2">
      <c r="A6" s="17"/>
      <c r="B6" s="18">
        <v>116</v>
      </c>
      <c r="C6" s="19">
        <v>6403017</v>
      </c>
      <c r="D6" s="50"/>
      <c r="E6" s="25"/>
      <c r="F6" s="26">
        <f>F5-E6</f>
        <v>91000</v>
      </c>
      <c r="G6" s="27" t="s">
        <v>222</v>
      </c>
      <c r="H6" s="28" t="s">
        <v>65</v>
      </c>
      <c r="I6" s="25"/>
      <c r="J6" s="26">
        <f t="shared" si="0"/>
        <v>91000</v>
      </c>
      <c r="K6" s="24" t="s">
        <v>348</v>
      </c>
      <c r="L6" s="71"/>
    </row>
    <row r="7" spans="1:12" x14ac:dyDescent="0.2">
      <c r="A7" s="17">
        <v>44340</v>
      </c>
      <c r="B7" s="18">
        <v>120</v>
      </c>
      <c r="C7" s="19">
        <v>6403046</v>
      </c>
      <c r="D7" s="20">
        <v>3500</v>
      </c>
      <c r="E7" s="25"/>
      <c r="F7" s="26">
        <f>F6-D7</f>
        <v>87500</v>
      </c>
      <c r="G7" s="20" t="s">
        <v>225</v>
      </c>
      <c r="H7" s="28" t="s">
        <v>65</v>
      </c>
      <c r="I7" s="20">
        <v>3500</v>
      </c>
      <c r="J7" s="26">
        <f t="shared" si="0"/>
        <v>87500</v>
      </c>
      <c r="K7" s="24">
        <v>6407846</v>
      </c>
      <c r="L7" s="71"/>
    </row>
    <row r="8" spans="1:12" s="31" customFormat="1" ht="18.75" customHeight="1" x14ac:dyDescent="0.2">
      <c r="A8" s="17">
        <v>44341</v>
      </c>
      <c r="B8" s="18">
        <v>121</v>
      </c>
      <c r="C8" s="19">
        <v>6403059</v>
      </c>
      <c r="D8" s="49">
        <v>1680</v>
      </c>
      <c r="E8" s="25"/>
      <c r="F8" s="26">
        <f t="shared" ref="F8:F15" si="1">F7-D8</f>
        <v>85820</v>
      </c>
      <c r="G8" s="48" t="s">
        <v>226</v>
      </c>
      <c r="H8" s="28" t="s">
        <v>65</v>
      </c>
      <c r="I8" s="49">
        <v>1680</v>
      </c>
      <c r="J8" s="26">
        <f t="shared" si="0"/>
        <v>85820</v>
      </c>
      <c r="K8" s="24">
        <v>6407727</v>
      </c>
      <c r="L8" s="71"/>
    </row>
    <row r="9" spans="1:12" s="32" customFormat="1" ht="20.25" customHeight="1" x14ac:dyDescent="0.2">
      <c r="A9" s="17"/>
      <c r="B9" s="18">
        <v>122</v>
      </c>
      <c r="C9" s="19">
        <v>6403060</v>
      </c>
      <c r="D9" s="25">
        <v>2000</v>
      </c>
      <c r="E9" s="25"/>
      <c r="F9" s="26">
        <f t="shared" si="1"/>
        <v>83820</v>
      </c>
      <c r="G9" s="27" t="s">
        <v>227</v>
      </c>
      <c r="H9" s="28" t="s">
        <v>65</v>
      </c>
      <c r="I9" s="25">
        <v>2000</v>
      </c>
      <c r="J9" s="26">
        <f t="shared" si="0"/>
        <v>83820</v>
      </c>
      <c r="K9" s="24">
        <v>6407719</v>
      </c>
      <c r="L9" s="71"/>
    </row>
    <row r="10" spans="1:12" s="31" customFormat="1" ht="40.5" customHeight="1" x14ac:dyDescent="0.2">
      <c r="A10" s="17">
        <v>44354</v>
      </c>
      <c r="B10" s="18">
        <v>155</v>
      </c>
      <c r="C10" s="19">
        <v>6403313</v>
      </c>
      <c r="D10" s="25"/>
      <c r="E10" s="25">
        <v>19200</v>
      </c>
      <c r="F10" s="26">
        <f>F9-E10</f>
        <v>64620</v>
      </c>
      <c r="G10" s="27" t="s">
        <v>253</v>
      </c>
      <c r="H10" s="28" t="s">
        <v>65</v>
      </c>
      <c r="I10" s="25">
        <v>19200</v>
      </c>
      <c r="J10" s="26">
        <f t="shared" si="0"/>
        <v>64620</v>
      </c>
      <c r="K10" s="24">
        <v>6409037</v>
      </c>
      <c r="L10" s="71"/>
    </row>
    <row r="11" spans="1:12" s="31" customFormat="1" ht="41.25" customHeight="1" x14ac:dyDescent="0.2">
      <c r="A11" s="17"/>
      <c r="B11" s="18">
        <v>156</v>
      </c>
      <c r="C11" s="19">
        <v>6403314</v>
      </c>
      <c r="D11" s="25"/>
      <c r="E11" s="25">
        <v>4700</v>
      </c>
      <c r="F11" s="26">
        <f>F10-E11</f>
        <v>59920</v>
      </c>
      <c r="G11" s="27" t="s">
        <v>513</v>
      </c>
      <c r="H11" s="28" t="s">
        <v>65</v>
      </c>
      <c r="I11" s="25">
        <v>4700</v>
      </c>
      <c r="J11" s="26">
        <f t="shared" si="0"/>
        <v>59920</v>
      </c>
      <c r="K11" s="24">
        <v>6408103</v>
      </c>
      <c r="L11" s="71"/>
    </row>
    <row r="12" spans="1:12" s="31" customFormat="1" ht="54" customHeight="1" x14ac:dyDescent="0.2">
      <c r="A12" s="17"/>
      <c r="B12" s="18">
        <v>157</v>
      </c>
      <c r="C12" s="19">
        <v>6403312</v>
      </c>
      <c r="D12" s="25"/>
      <c r="E12" s="25">
        <v>3000</v>
      </c>
      <c r="F12" s="26">
        <f>F11-E12</f>
        <v>56920</v>
      </c>
      <c r="G12" s="27" t="s">
        <v>254</v>
      </c>
      <c r="H12" s="28" t="s">
        <v>65</v>
      </c>
      <c r="I12" s="25">
        <v>3000</v>
      </c>
      <c r="J12" s="26">
        <f t="shared" si="0"/>
        <v>56920</v>
      </c>
      <c r="K12" s="24">
        <v>6408480</v>
      </c>
      <c r="L12" s="71"/>
    </row>
    <row r="13" spans="1:12" s="32" customFormat="1" ht="20.25" customHeight="1" x14ac:dyDescent="0.2">
      <c r="A13" s="17">
        <v>44355</v>
      </c>
      <c r="B13" s="18">
        <v>160</v>
      </c>
      <c r="C13" s="19">
        <v>6403267</v>
      </c>
      <c r="D13" s="25">
        <v>1108</v>
      </c>
      <c r="E13" s="25"/>
      <c r="F13" s="26">
        <f>F12-D13</f>
        <v>55812</v>
      </c>
      <c r="G13" s="27" t="s">
        <v>258</v>
      </c>
      <c r="H13" s="28" t="s">
        <v>65</v>
      </c>
      <c r="I13" s="25">
        <v>1108</v>
      </c>
      <c r="J13" s="26">
        <f t="shared" si="0"/>
        <v>55812</v>
      </c>
      <c r="K13" s="24">
        <v>6408122</v>
      </c>
      <c r="L13" s="71"/>
    </row>
    <row r="14" spans="1:12" s="31" customFormat="1" ht="21" customHeight="1" x14ac:dyDescent="0.2">
      <c r="A14" s="17"/>
      <c r="B14" s="18">
        <v>161</v>
      </c>
      <c r="C14" s="19">
        <v>6403266</v>
      </c>
      <c r="D14" s="25">
        <v>456</v>
      </c>
      <c r="E14" s="25"/>
      <c r="F14" s="26">
        <f t="shared" si="1"/>
        <v>55356</v>
      </c>
      <c r="G14" s="27" t="s">
        <v>259</v>
      </c>
      <c r="H14" s="28" t="s">
        <v>65</v>
      </c>
      <c r="I14" s="25">
        <v>456</v>
      </c>
      <c r="J14" s="26">
        <f t="shared" si="0"/>
        <v>55356</v>
      </c>
      <c r="K14" s="24">
        <v>6408121</v>
      </c>
      <c r="L14" s="72"/>
    </row>
    <row r="15" spans="1:12" s="31" customFormat="1" ht="21" customHeight="1" x14ac:dyDescent="0.2">
      <c r="A15" s="17">
        <v>44356</v>
      </c>
      <c r="B15" s="18">
        <v>162</v>
      </c>
      <c r="C15" s="19">
        <v>6403288</v>
      </c>
      <c r="D15" s="25">
        <v>1488</v>
      </c>
      <c r="E15" s="25"/>
      <c r="F15" s="26">
        <f t="shared" si="1"/>
        <v>53868</v>
      </c>
      <c r="G15" s="27" t="s">
        <v>260</v>
      </c>
      <c r="H15" s="28" t="s">
        <v>65</v>
      </c>
      <c r="I15" s="25">
        <v>1488</v>
      </c>
      <c r="J15" s="26">
        <f t="shared" si="0"/>
        <v>53868</v>
      </c>
      <c r="K15" s="24"/>
      <c r="L15" s="71"/>
    </row>
    <row r="16" spans="1:12" s="32" customFormat="1" ht="37.5" x14ac:dyDescent="0.2">
      <c r="A16" s="17">
        <v>44357</v>
      </c>
      <c r="B16" s="18">
        <v>166</v>
      </c>
      <c r="C16" s="19"/>
      <c r="D16" s="25"/>
      <c r="E16" s="25"/>
      <c r="F16" s="26">
        <f t="shared" ref="F16:F21" si="2">F15-E16</f>
        <v>53868</v>
      </c>
      <c r="G16" s="27" t="s">
        <v>263</v>
      </c>
      <c r="H16" s="28" t="s">
        <v>65</v>
      </c>
      <c r="I16" s="25"/>
      <c r="J16" s="26">
        <f t="shared" si="0"/>
        <v>53868</v>
      </c>
      <c r="K16" s="24" t="s">
        <v>511</v>
      </c>
      <c r="L16" s="71"/>
    </row>
    <row r="17" spans="1:12" ht="37.5" x14ac:dyDescent="0.2">
      <c r="A17" s="17"/>
      <c r="B17" s="18">
        <v>167</v>
      </c>
      <c r="C17" s="19"/>
      <c r="D17" s="20"/>
      <c r="E17" s="20"/>
      <c r="F17" s="26">
        <f t="shared" si="2"/>
        <v>53868</v>
      </c>
      <c r="G17" s="27" t="s">
        <v>264</v>
      </c>
      <c r="H17" s="28" t="s">
        <v>65</v>
      </c>
      <c r="I17" s="20"/>
      <c r="J17" s="26">
        <f t="shared" si="0"/>
        <v>53868</v>
      </c>
      <c r="K17" s="24" t="s">
        <v>348</v>
      </c>
      <c r="L17" s="71"/>
    </row>
    <row r="18" spans="1:12" s="31" customFormat="1" ht="56.25" x14ac:dyDescent="0.2">
      <c r="A18" s="17">
        <v>44365</v>
      </c>
      <c r="B18" s="18">
        <v>206</v>
      </c>
      <c r="C18" s="19" t="s">
        <v>12</v>
      </c>
      <c r="D18" s="25"/>
      <c r="E18" s="25">
        <v>9000</v>
      </c>
      <c r="F18" s="26">
        <f t="shared" si="2"/>
        <v>44868</v>
      </c>
      <c r="G18" s="27" t="s">
        <v>317</v>
      </c>
      <c r="H18" s="28" t="s">
        <v>65</v>
      </c>
      <c r="I18" s="25">
        <v>9000</v>
      </c>
      <c r="J18" s="26">
        <f t="shared" si="0"/>
        <v>44868</v>
      </c>
      <c r="K18" s="24">
        <v>6407396</v>
      </c>
      <c r="L18" s="71"/>
    </row>
    <row r="19" spans="1:12" s="31" customFormat="1" x14ac:dyDescent="0.2">
      <c r="A19" s="17"/>
      <c r="B19" s="18">
        <v>207</v>
      </c>
      <c r="C19" s="19" t="s">
        <v>12</v>
      </c>
      <c r="D19" s="25"/>
      <c r="E19" s="25">
        <v>1024</v>
      </c>
      <c r="F19" s="26">
        <f t="shared" si="2"/>
        <v>43844</v>
      </c>
      <c r="G19" s="27" t="s">
        <v>338</v>
      </c>
      <c r="H19" s="28" t="s">
        <v>65</v>
      </c>
      <c r="I19" s="25">
        <v>1024</v>
      </c>
      <c r="J19" s="26">
        <f t="shared" si="0"/>
        <v>43844</v>
      </c>
      <c r="K19" s="24">
        <v>6407400</v>
      </c>
      <c r="L19" s="71"/>
    </row>
    <row r="20" spans="1:12" ht="37.5" x14ac:dyDescent="0.2">
      <c r="A20" s="7"/>
      <c r="B20" s="18">
        <v>208</v>
      </c>
      <c r="C20" s="19" t="s">
        <v>12</v>
      </c>
      <c r="D20" s="25"/>
      <c r="E20" s="25">
        <v>9912</v>
      </c>
      <c r="F20" s="26">
        <f t="shared" si="2"/>
        <v>33932</v>
      </c>
      <c r="G20" s="27" t="s">
        <v>339</v>
      </c>
      <c r="H20" s="28" t="s">
        <v>65</v>
      </c>
      <c r="I20" s="25">
        <v>9912</v>
      </c>
      <c r="J20" s="26">
        <f t="shared" si="0"/>
        <v>33932</v>
      </c>
      <c r="K20" s="24">
        <v>6407399</v>
      </c>
      <c r="L20" s="71"/>
    </row>
    <row r="21" spans="1:12" ht="37.5" x14ac:dyDescent="0.2">
      <c r="A21" s="17">
        <v>44369</v>
      </c>
      <c r="B21" s="18">
        <v>211</v>
      </c>
      <c r="C21" s="19" t="s">
        <v>12</v>
      </c>
      <c r="D21" s="25"/>
      <c r="E21" s="25">
        <v>2976</v>
      </c>
      <c r="F21" s="26">
        <f t="shared" si="2"/>
        <v>30956</v>
      </c>
      <c r="G21" s="27" t="s">
        <v>340</v>
      </c>
      <c r="H21" s="28" t="s">
        <v>65</v>
      </c>
      <c r="I21" s="25">
        <v>2976</v>
      </c>
      <c r="J21" s="26">
        <f t="shared" si="0"/>
        <v>30956</v>
      </c>
      <c r="K21" s="24">
        <v>6407401</v>
      </c>
      <c r="L21" s="71"/>
    </row>
    <row r="22" spans="1:12" x14ac:dyDescent="0.2">
      <c r="A22" s="17">
        <v>44348</v>
      </c>
      <c r="B22" s="18">
        <v>265</v>
      </c>
      <c r="C22" s="19">
        <v>6403694</v>
      </c>
      <c r="D22" s="25"/>
      <c r="E22" s="25">
        <v>900</v>
      </c>
      <c r="F22" s="26">
        <f t="shared" ref="F22:F27" si="3">F21-E22</f>
        <v>30056</v>
      </c>
      <c r="G22" s="27" t="s">
        <v>349</v>
      </c>
      <c r="H22" s="28" t="s">
        <v>65</v>
      </c>
      <c r="I22" s="25">
        <v>900</v>
      </c>
      <c r="J22" s="26">
        <f t="shared" si="0"/>
        <v>30056</v>
      </c>
      <c r="K22" s="24">
        <v>6408514</v>
      </c>
    </row>
    <row r="23" spans="1:12" ht="37.5" x14ac:dyDescent="0.2">
      <c r="A23" s="17">
        <v>44349</v>
      </c>
      <c r="B23" s="18">
        <v>270</v>
      </c>
      <c r="C23" s="19">
        <v>6403784</v>
      </c>
      <c r="D23" s="25"/>
      <c r="E23" s="25">
        <v>4628</v>
      </c>
      <c r="F23" s="26">
        <f t="shared" si="3"/>
        <v>25428</v>
      </c>
      <c r="G23" s="27" t="s">
        <v>354</v>
      </c>
      <c r="H23" s="28" t="s">
        <v>65</v>
      </c>
      <c r="I23" s="25">
        <v>4628</v>
      </c>
      <c r="J23" s="26">
        <f t="shared" si="0"/>
        <v>25428</v>
      </c>
      <c r="K23" s="24">
        <v>6411287</v>
      </c>
    </row>
    <row r="24" spans="1:12" ht="37.5" x14ac:dyDescent="0.2">
      <c r="A24" s="17">
        <v>44398</v>
      </c>
      <c r="B24" s="18">
        <v>304</v>
      </c>
      <c r="C24" s="19">
        <v>6404038</v>
      </c>
      <c r="D24" s="20"/>
      <c r="E24" s="25">
        <v>20500</v>
      </c>
      <c r="F24" s="26">
        <f t="shared" si="3"/>
        <v>4928</v>
      </c>
      <c r="G24" s="27" t="s">
        <v>400</v>
      </c>
      <c r="H24" s="28" t="s">
        <v>65</v>
      </c>
      <c r="I24" s="25">
        <v>20500</v>
      </c>
      <c r="J24" s="26">
        <f t="shared" si="0"/>
        <v>4928</v>
      </c>
      <c r="K24" s="24">
        <v>6410591</v>
      </c>
    </row>
    <row r="25" spans="1:12" ht="37.5" x14ac:dyDescent="0.2">
      <c r="A25" s="17">
        <v>44400</v>
      </c>
      <c r="B25" s="18">
        <v>310</v>
      </c>
      <c r="C25" s="19" t="s">
        <v>12</v>
      </c>
      <c r="D25" s="20"/>
      <c r="E25" s="25">
        <v>752</v>
      </c>
      <c r="F25" s="26">
        <f t="shared" si="3"/>
        <v>4176</v>
      </c>
      <c r="G25" s="27" t="s">
        <v>410</v>
      </c>
      <c r="H25" s="28" t="s">
        <v>65</v>
      </c>
      <c r="I25" s="25">
        <v>752</v>
      </c>
      <c r="J25" s="26">
        <f t="shared" si="0"/>
        <v>4176</v>
      </c>
      <c r="K25" s="24">
        <v>6408715</v>
      </c>
    </row>
    <row r="26" spans="1:12" ht="37.5" x14ac:dyDescent="0.2">
      <c r="A26" s="17">
        <v>44411</v>
      </c>
      <c r="B26" s="18">
        <v>398</v>
      </c>
      <c r="C26" s="19" t="s">
        <v>12</v>
      </c>
      <c r="D26" s="20"/>
      <c r="E26" s="25">
        <v>3760</v>
      </c>
      <c r="F26" s="26">
        <f t="shared" si="3"/>
        <v>416</v>
      </c>
      <c r="G26" s="27" t="s">
        <v>512</v>
      </c>
      <c r="H26" s="28" t="s">
        <v>65</v>
      </c>
      <c r="I26" s="25">
        <v>3760</v>
      </c>
      <c r="J26" s="26">
        <f t="shared" si="0"/>
        <v>416</v>
      </c>
      <c r="K26" s="24">
        <v>6408897</v>
      </c>
    </row>
    <row r="27" spans="1:12" ht="37.5" x14ac:dyDescent="0.2">
      <c r="A27" s="7"/>
      <c r="B27" s="18">
        <v>399</v>
      </c>
      <c r="C27" s="19" t="s">
        <v>12</v>
      </c>
      <c r="D27" s="20"/>
      <c r="E27" s="25">
        <v>416</v>
      </c>
      <c r="F27" s="26">
        <f t="shared" si="3"/>
        <v>0</v>
      </c>
      <c r="G27" s="27" t="s">
        <v>499</v>
      </c>
      <c r="H27" s="28" t="s">
        <v>65</v>
      </c>
      <c r="I27" s="25">
        <v>416</v>
      </c>
      <c r="J27" s="26">
        <f t="shared" si="0"/>
        <v>0</v>
      </c>
      <c r="K27" s="24">
        <v>6408922</v>
      </c>
    </row>
    <row r="28" spans="1:12" x14ac:dyDescent="0.2">
      <c r="A28" s="17"/>
      <c r="B28" s="18"/>
      <c r="C28" s="19"/>
      <c r="D28" s="20"/>
      <c r="E28" s="25"/>
      <c r="F28" s="26"/>
      <c r="G28" s="27"/>
      <c r="H28" s="28"/>
      <c r="I28" s="25"/>
      <c r="J28" s="26"/>
      <c r="K28" s="24"/>
    </row>
  </sheetData>
  <mergeCells count="1">
    <mergeCell ref="J1:K1"/>
  </mergeCells>
  <pageMargins left="0.19685039370078741" right="0.19685039370078741" top="0.55118110236220474" bottom="0.2362204724409449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topLeftCell="A13" zoomScaleNormal="100" workbookViewId="0">
      <selection activeCell="E24" sqref="E24"/>
    </sheetView>
  </sheetViews>
  <sheetFormatPr defaultRowHeight="18.75" x14ac:dyDescent="0.3"/>
  <cols>
    <col min="1" max="1" width="14.875" style="114" customWidth="1"/>
    <col min="2" max="2" width="7.625" style="115" customWidth="1"/>
    <col min="3" max="3" width="9" style="116" customWidth="1"/>
    <col min="4" max="4" width="9.625" style="95" customWidth="1"/>
    <col min="5" max="5" width="8.875" style="95" customWidth="1"/>
    <col min="6" max="6" width="11.5" style="95" customWidth="1"/>
    <col min="7" max="7" width="35.875" style="117" customWidth="1"/>
    <col min="8" max="8" width="10.25" style="118" customWidth="1"/>
    <col min="9" max="9" width="8.875" style="95" customWidth="1"/>
    <col min="10" max="10" width="9.75" style="95" customWidth="1"/>
    <col min="11" max="11" width="8.25" style="116" customWidth="1"/>
    <col min="12" max="12" width="9.625" style="95" bestFit="1" customWidth="1"/>
    <col min="13" max="13" width="73.625" style="95" customWidth="1"/>
    <col min="14" max="16384" width="9" style="95"/>
  </cols>
  <sheetData>
    <row r="1" spans="1:12" ht="21" x14ac:dyDescent="0.35">
      <c r="A1" s="89" t="s">
        <v>560</v>
      </c>
      <c r="B1" s="90"/>
      <c r="C1" s="91"/>
      <c r="D1" s="92"/>
      <c r="E1" s="92"/>
      <c r="F1" s="92"/>
      <c r="G1" s="93"/>
      <c r="H1" s="94"/>
      <c r="I1" s="92"/>
      <c r="J1" s="155">
        <v>640205007</v>
      </c>
      <c r="K1" s="156"/>
    </row>
    <row r="2" spans="1:12" s="104" customFormat="1" ht="19.5" x14ac:dyDescent="0.3">
      <c r="A2" s="96" t="s">
        <v>0</v>
      </c>
      <c r="B2" s="97" t="s">
        <v>1</v>
      </c>
      <c r="C2" s="98" t="s">
        <v>2</v>
      </c>
      <c r="D2" s="99" t="s">
        <v>3</v>
      </c>
      <c r="E2" s="100" t="s">
        <v>4</v>
      </c>
      <c r="F2" s="100" t="s">
        <v>5</v>
      </c>
      <c r="G2" s="101" t="s">
        <v>6</v>
      </c>
      <c r="H2" s="102" t="s">
        <v>7</v>
      </c>
      <c r="I2" s="99" t="s">
        <v>8</v>
      </c>
      <c r="J2" s="99" t="s">
        <v>5</v>
      </c>
      <c r="K2" s="98" t="s">
        <v>9</v>
      </c>
    </row>
    <row r="3" spans="1:12" s="7" customFormat="1" ht="75" x14ac:dyDescent="0.2">
      <c r="A3" s="17"/>
      <c r="B3" s="18"/>
      <c r="C3" s="19"/>
      <c r="D3" s="25"/>
      <c r="E3" s="21"/>
      <c r="F3" s="120">
        <v>130900</v>
      </c>
      <c r="G3" s="42" t="s">
        <v>667</v>
      </c>
      <c r="H3" s="23"/>
      <c r="I3" s="21"/>
      <c r="J3" s="120">
        <v>130900</v>
      </c>
      <c r="K3" s="19"/>
    </row>
    <row r="4" spans="1:12" s="7" customFormat="1" ht="56.25" x14ac:dyDescent="0.3">
      <c r="A4" s="17">
        <v>44417</v>
      </c>
      <c r="B4" s="18">
        <v>419</v>
      </c>
      <c r="C4" s="18" t="s">
        <v>12</v>
      </c>
      <c r="D4" s="25"/>
      <c r="E4" s="25">
        <v>1800</v>
      </c>
      <c r="F4" s="26">
        <f>F3-E4</f>
        <v>129100</v>
      </c>
      <c r="G4" s="87" t="s">
        <v>561</v>
      </c>
      <c r="H4" s="28" t="s">
        <v>17</v>
      </c>
      <c r="I4" s="25">
        <v>1800</v>
      </c>
      <c r="J4" s="26">
        <f t="shared" ref="J4:J15" si="0">J3-I4</f>
        <v>129100</v>
      </c>
      <c r="K4" s="19">
        <v>6409030</v>
      </c>
      <c r="L4" s="110"/>
    </row>
    <row r="5" spans="1:12" s="7" customFormat="1" x14ac:dyDescent="0.3">
      <c r="A5" s="17">
        <v>44432</v>
      </c>
      <c r="B5" s="18">
        <v>510</v>
      </c>
      <c r="C5" s="18">
        <v>6405074</v>
      </c>
      <c r="D5" s="25">
        <v>10660</v>
      </c>
      <c r="E5" s="25"/>
      <c r="F5" s="26">
        <f>F4-D5</f>
        <v>118440</v>
      </c>
      <c r="G5" s="87" t="s">
        <v>642</v>
      </c>
      <c r="H5" s="28" t="s">
        <v>11</v>
      </c>
      <c r="I5" s="25">
        <v>10660</v>
      </c>
      <c r="J5" s="26">
        <f t="shared" si="0"/>
        <v>118440</v>
      </c>
      <c r="K5" s="19">
        <v>6411872</v>
      </c>
      <c r="L5" s="110"/>
    </row>
    <row r="6" spans="1:12" s="7" customFormat="1" x14ac:dyDescent="0.3">
      <c r="A6" s="17">
        <v>44439</v>
      </c>
      <c r="B6" s="18">
        <v>532</v>
      </c>
      <c r="C6" s="18">
        <v>6405400</v>
      </c>
      <c r="D6" s="25">
        <v>3100</v>
      </c>
      <c r="E6" s="25"/>
      <c r="F6" s="26">
        <f>F5-D6</f>
        <v>115340</v>
      </c>
      <c r="G6" s="87" t="s">
        <v>645</v>
      </c>
      <c r="H6" s="28" t="s">
        <v>17</v>
      </c>
      <c r="I6" s="25">
        <v>3100</v>
      </c>
      <c r="J6" s="26">
        <f t="shared" si="0"/>
        <v>115340</v>
      </c>
      <c r="K6" s="111">
        <v>6411938</v>
      </c>
      <c r="L6" s="110"/>
    </row>
    <row r="7" spans="1:12" s="7" customFormat="1" x14ac:dyDescent="0.3">
      <c r="A7" s="17"/>
      <c r="B7" s="18">
        <v>533</v>
      </c>
      <c r="C7" s="18">
        <v>6405398</v>
      </c>
      <c r="D7" s="25">
        <v>30000</v>
      </c>
      <c r="E7" s="25"/>
      <c r="F7" s="26">
        <f>F6-D7</f>
        <v>85340</v>
      </c>
      <c r="G7" s="87" t="s">
        <v>643</v>
      </c>
      <c r="H7" s="28" t="s">
        <v>17</v>
      </c>
      <c r="I7" s="25">
        <v>30000</v>
      </c>
      <c r="J7" s="26">
        <f t="shared" si="0"/>
        <v>85340</v>
      </c>
      <c r="K7" s="111">
        <v>6411875</v>
      </c>
      <c r="L7" s="110"/>
    </row>
    <row r="8" spans="1:12" s="7" customFormat="1" x14ac:dyDescent="0.3">
      <c r="A8" s="17"/>
      <c r="B8" s="18">
        <v>534</v>
      </c>
      <c r="C8" s="18">
        <v>6405399</v>
      </c>
      <c r="D8" s="25">
        <v>10900</v>
      </c>
      <c r="E8" s="25"/>
      <c r="F8" s="26">
        <f>F7-D8</f>
        <v>74440</v>
      </c>
      <c r="G8" s="87" t="s">
        <v>644</v>
      </c>
      <c r="H8" s="28" t="s">
        <v>17</v>
      </c>
      <c r="I8" s="25">
        <v>10900</v>
      </c>
      <c r="J8" s="26">
        <f t="shared" si="0"/>
        <v>74440</v>
      </c>
      <c r="K8" s="111">
        <v>6411937</v>
      </c>
      <c r="L8" s="110"/>
    </row>
    <row r="9" spans="1:12" s="7" customFormat="1" x14ac:dyDescent="0.3">
      <c r="A9" s="17"/>
      <c r="B9" s="18">
        <v>539</v>
      </c>
      <c r="C9" s="18">
        <v>6405401</v>
      </c>
      <c r="D9" s="25">
        <v>4950</v>
      </c>
      <c r="E9" s="25"/>
      <c r="F9" s="26">
        <f>F8-D9</f>
        <v>69490</v>
      </c>
      <c r="G9" s="87" t="s">
        <v>646</v>
      </c>
      <c r="H9" s="28" t="s">
        <v>17</v>
      </c>
      <c r="I9" s="25">
        <v>4950</v>
      </c>
      <c r="J9" s="26">
        <f t="shared" si="0"/>
        <v>69490</v>
      </c>
      <c r="K9" s="111">
        <v>6411936</v>
      </c>
      <c r="L9" s="110"/>
    </row>
    <row r="10" spans="1:12" s="7" customFormat="1" ht="56.25" x14ac:dyDescent="0.3">
      <c r="A10" s="17"/>
      <c r="B10" s="18">
        <v>554</v>
      </c>
      <c r="C10" s="18" t="s">
        <v>12</v>
      </c>
      <c r="D10" s="25"/>
      <c r="E10" s="25">
        <v>7600</v>
      </c>
      <c r="F10" s="26">
        <f t="shared" ref="F10" si="1">F9-E10</f>
        <v>61890</v>
      </c>
      <c r="G10" s="87" t="s">
        <v>647</v>
      </c>
      <c r="H10" s="28" t="s">
        <v>17</v>
      </c>
      <c r="I10" s="25">
        <v>7600</v>
      </c>
      <c r="J10" s="26">
        <f t="shared" si="0"/>
        <v>61890</v>
      </c>
      <c r="K10" s="111">
        <v>6411153</v>
      </c>
      <c r="L10" s="110"/>
    </row>
    <row r="11" spans="1:12" s="7" customFormat="1" ht="56.25" x14ac:dyDescent="0.3">
      <c r="A11" s="17">
        <v>44456</v>
      </c>
      <c r="B11" s="18">
        <v>570</v>
      </c>
      <c r="C11" s="18" t="s">
        <v>12</v>
      </c>
      <c r="D11" s="25"/>
      <c r="E11" s="25">
        <v>1800</v>
      </c>
      <c r="F11" s="26">
        <f t="shared" ref="F11:F15" si="2">F10-E11</f>
        <v>60090</v>
      </c>
      <c r="G11" s="87" t="s">
        <v>658</v>
      </c>
      <c r="H11" s="28" t="s">
        <v>17</v>
      </c>
      <c r="I11" s="25">
        <v>1800</v>
      </c>
      <c r="J11" s="26">
        <f t="shared" si="0"/>
        <v>60090</v>
      </c>
      <c r="K11" s="111">
        <v>6412061</v>
      </c>
      <c r="L11" s="110"/>
    </row>
    <row r="12" spans="1:12" s="7" customFormat="1" ht="37.5" x14ac:dyDescent="0.3">
      <c r="A12" s="17">
        <v>44459</v>
      </c>
      <c r="B12" s="18">
        <v>573</v>
      </c>
      <c r="C12" s="18" t="s">
        <v>12</v>
      </c>
      <c r="D12" s="25"/>
      <c r="E12" s="25">
        <v>520</v>
      </c>
      <c r="F12" s="26">
        <f t="shared" si="2"/>
        <v>59570</v>
      </c>
      <c r="G12" s="87" t="s">
        <v>659</v>
      </c>
      <c r="H12" s="28" t="s">
        <v>17</v>
      </c>
      <c r="I12" s="25">
        <v>520</v>
      </c>
      <c r="J12" s="26">
        <f t="shared" si="0"/>
        <v>59570</v>
      </c>
      <c r="K12" s="111">
        <v>6412057</v>
      </c>
      <c r="L12" s="110"/>
    </row>
    <row r="13" spans="1:12" s="7" customFormat="1" x14ac:dyDescent="0.3">
      <c r="A13" s="17"/>
      <c r="B13" s="18">
        <v>574</v>
      </c>
      <c r="C13" s="18" t="s">
        <v>12</v>
      </c>
      <c r="D13" s="25"/>
      <c r="E13" s="25">
        <v>1064</v>
      </c>
      <c r="F13" s="26">
        <f t="shared" si="2"/>
        <v>58506</v>
      </c>
      <c r="G13" s="87" t="s">
        <v>660</v>
      </c>
      <c r="H13" s="28" t="s">
        <v>17</v>
      </c>
      <c r="I13" s="25">
        <v>1064</v>
      </c>
      <c r="J13" s="26">
        <f t="shared" si="0"/>
        <v>58506</v>
      </c>
      <c r="K13" s="111">
        <v>6412058</v>
      </c>
      <c r="L13" s="110"/>
    </row>
    <row r="14" spans="1:12" s="7" customFormat="1" ht="37.5" x14ac:dyDescent="0.3">
      <c r="A14" s="17"/>
      <c r="B14" s="18">
        <v>575</v>
      </c>
      <c r="C14" s="18" t="s">
        <v>12</v>
      </c>
      <c r="D14" s="25"/>
      <c r="E14" s="25">
        <v>1740</v>
      </c>
      <c r="F14" s="26">
        <f t="shared" si="2"/>
        <v>56766</v>
      </c>
      <c r="G14" s="87" t="s">
        <v>661</v>
      </c>
      <c r="H14" s="28" t="s">
        <v>19</v>
      </c>
      <c r="I14" s="25">
        <v>1740</v>
      </c>
      <c r="J14" s="26">
        <f t="shared" si="0"/>
        <v>56766</v>
      </c>
      <c r="K14" s="111">
        <v>6412056</v>
      </c>
      <c r="L14" s="110"/>
    </row>
    <row r="15" spans="1:12" s="7" customFormat="1" ht="37.5" x14ac:dyDescent="0.3">
      <c r="A15" s="17"/>
      <c r="B15" s="18">
        <v>576</v>
      </c>
      <c r="C15" s="18" t="s">
        <v>12</v>
      </c>
      <c r="D15" s="25"/>
      <c r="E15" s="25">
        <v>1260</v>
      </c>
      <c r="F15" s="26">
        <f t="shared" si="2"/>
        <v>55506</v>
      </c>
      <c r="G15" s="87" t="s">
        <v>661</v>
      </c>
      <c r="H15" s="28" t="s">
        <v>18</v>
      </c>
      <c r="I15" s="25">
        <v>1260</v>
      </c>
      <c r="J15" s="26">
        <f t="shared" si="0"/>
        <v>55506</v>
      </c>
      <c r="K15" s="111">
        <v>6412055</v>
      </c>
      <c r="L15" s="110"/>
    </row>
    <row r="16" spans="1:12" s="7" customFormat="1" x14ac:dyDescent="0.3">
      <c r="A16" s="17"/>
      <c r="B16" s="18"/>
      <c r="C16" s="18"/>
      <c r="D16" s="25"/>
      <c r="E16" s="25"/>
      <c r="F16" s="26"/>
      <c r="G16" s="87"/>
      <c r="H16" s="28"/>
      <c r="I16" s="25"/>
      <c r="J16" s="26"/>
      <c r="K16" s="111"/>
      <c r="L16" s="110"/>
    </row>
  </sheetData>
  <mergeCells count="1">
    <mergeCell ref="J1:K1"/>
  </mergeCells>
  <pageMargins left="0.2" right="0.24" top="0.49" bottom="0.17" header="0.31496062992125984" footer="0.31496062992125984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F5" workbookViewId="0">
      <selection activeCell="I31" sqref="I31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7.125" style="39" customWidth="1"/>
    <col min="8" max="8" width="9.625" style="40" customWidth="1"/>
    <col min="9" max="9" width="10" style="7" customWidth="1"/>
    <col min="10" max="10" width="9.375" style="7" customWidth="1"/>
    <col min="11" max="11" width="9.5" style="41" customWidth="1"/>
    <col min="12" max="16384" width="9" style="7"/>
  </cols>
  <sheetData>
    <row r="1" spans="1:12" ht="21" x14ac:dyDescent="0.2">
      <c r="A1" s="1" t="s">
        <v>20</v>
      </c>
      <c r="B1" s="2"/>
      <c r="C1" s="3"/>
      <c r="D1" s="4"/>
      <c r="E1" s="5"/>
      <c r="F1" s="5"/>
      <c r="G1" s="44"/>
      <c r="H1" s="6"/>
      <c r="I1" s="5"/>
      <c r="J1" s="157">
        <v>640205171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ht="93.75" x14ac:dyDescent="0.2">
      <c r="A3" s="17"/>
      <c r="B3" s="18"/>
      <c r="C3" s="19"/>
      <c r="D3" s="20"/>
      <c r="E3" s="21"/>
      <c r="F3" s="22">
        <v>100000</v>
      </c>
      <c r="G3" s="42" t="s">
        <v>66</v>
      </c>
      <c r="H3" s="28" t="s">
        <v>67</v>
      </c>
      <c r="I3" s="43"/>
      <c r="J3" s="22">
        <v>100000</v>
      </c>
      <c r="K3" s="24"/>
    </row>
    <row r="4" spans="1:12" x14ac:dyDescent="0.2">
      <c r="A4" s="17">
        <v>44344</v>
      </c>
      <c r="B4" s="18">
        <v>141</v>
      </c>
      <c r="C4" s="19">
        <v>6403120</v>
      </c>
      <c r="D4" s="50">
        <v>5000</v>
      </c>
      <c r="E4" s="25"/>
      <c r="F4" s="26">
        <f>F3-D4</f>
        <v>95000</v>
      </c>
      <c r="G4" s="27" t="s">
        <v>247</v>
      </c>
      <c r="H4" s="28" t="s">
        <v>67</v>
      </c>
      <c r="I4" s="50">
        <v>5000</v>
      </c>
      <c r="J4" s="26">
        <f>J3-I4</f>
        <v>95000</v>
      </c>
      <c r="K4" s="19">
        <v>6410862</v>
      </c>
    </row>
    <row r="5" spans="1:12" ht="37.5" x14ac:dyDescent="0.2">
      <c r="A5" s="17">
        <v>44404</v>
      </c>
      <c r="B5" s="18">
        <v>324</v>
      </c>
      <c r="C5" s="19">
        <v>6404173</v>
      </c>
      <c r="D5" s="50"/>
      <c r="E5" s="25">
        <v>10000</v>
      </c>
      <c r="F5" s="26">
        <f>F4-E5</f>
        <v>85000</v>
      </c>
      <c r="G5" s="27" t="s">
        <v>419</v>
      </c>
      <c r="H5" s="28" t="s">
        <v>67</v>
      </c>
      <c r="I5" s="25">
        <v>10000</v>
      </c>
      <c r="J5" s="26">
        <f t="shared" ref="J5:J13" si="0">J4-I5</f>
        <v>85000</v>
      </c>
      <c r="K5" s="29">
        <v>6410805</v>
      </c>
    </row>
    <row r="6" spans="1:12" s="45" customFormat="1" ht="37.5" x14ac:dyDescent="0.2">
      <c r="A6" s="17"/>
      <c r="B6" s="18">
        <v>325</v>
      </c>
      <c r="C6" s="19">
        <v>6404169</v>
      </c>
      <c r="D6" s="50"/>
      <c r="E6" s="25">
        <v>5000</v>
      </c>
      <c r="F6" s="26">
        <f>F5-E6</f>
        <v>80000</v>
      </c>
      <c r="G6" s="27" t="s">
        <v>420</v>
      </c>
      <c r="H6" s="28" t="s">
        <v>67</v>
      </c>
      <c r="I6" s="25">
        <v>5000</v>
      </c>
      <c r="J6" s="26">
        <f t="shared" si="0"/>
        <v>80000</v>
      </c>
      <c r="K6" s="24">
        <v>6411578</v>
      </c>
    </row>
    <row r="7" spans="1:12" x14ac:dyDescent="0.2">
      <c r="A7" s="17"/>
      <c r="B7" s="18">
        <v>326</v>
      </c>
      <c r="C7" s="19">
        <v>6404172</v>
      </c>
      <c r="D7" s="20"/>
      <c r="E7" s="25">
        <v>9000</v>
      </c>
      <c r="F7" s="26">
        <f>F6-E7</f>
        <v>71000</v>
      </c>
      <c r="G7" s="20" t="s">
        <v>421</v>
      </c>
      <c r="H7" s="28" t="s">
        <v>67</v>
      </c>
      <c r="I7" s="25">
        <v>9000</v>
      </c>
      <c r="J7" s="26">
        <f t="shared" si="0"/>
        <v>71000</v>
      </c>
      <c r="K7" s="24">
        <v>6410813</v>
      </c>
    </row>
    <row r="8" spans="1:12" s="31" customFormat="1" ht="18.75" customHeight="1" x14ac:dyDescent="0.2">
      <c r="A8" s="17"/>
      <c r="B8" s="18">
        <v>327</v>
      </c>
      <c r="C8" s="19">
        <v>6404170</v>
      </c>
      <c r="D8" s="49"/>
      <c r="E8" s="25">
        <v>3000</v>
      </c>
      <c r="F8" s="26">
        <f>F7-E8</f>
        <v>68000</v>
      </c>
      <c r="G8" s="48" t="s">
        <v>422</v>
      </c>
      <c r="H8" s="28" t="s">
        <v>67</v>
      </c>
      <c r="I8" s="25">
        <v>3000</v>
      </c>
      <c r="J8" s="26">
        <f t="shared" si="0"/>
        <v>68000</v>
      </c>
      <c r="K8" s="24">
        <v>6411932</v>
      </c>
      <c r="L8" s="32"/>
    </row>
    <row r="9" spans="1:12" s="32" customFormat="1" ht="38.25" customHeight="1" x14ac:dyDescent="0.2">
      <c r="A9" s="17"/>
      <c r="B9" s="18">
        <v>328</v>
      </c>
      <c r="C9" s="19">
        <v>6404171</v>
      </c>
      <c r="D9" s="25"/>
      <c r="E9" s="25">
        <v>42000</v>
      </c>
      <c r="F9" s="26">
        <f>F8-E9</f>
        <v>26000</v>
      </c>
      <c r="G9" s="27" t="s">
        <v>423</v>
      </c>
      <c r="H9" s="28" t="s">
        <v>67</v>
      </c>
      <c r="I9" s="25">
        <v>42000</v>
      </c>
      <c r="J9" s="26">
        <f t="shared" si="0"/>
        <v>26000</v>
      </c>
      <c r="K9" s="24">
        <v>6411945</v>
      </c>
    </row>
    <row r="10" spans="1:12" s="31" customFormat="1" ht="20.25" customHeight="1" x14ac:dyDescent="0.2">
      <c r="A10" s="17">
        <v>44438</v>
      </c>
      <c r="B10" s="18">
        <v>522</v>
      </c>
      <c r="C10" s="19">
        <v>6405402</v>
      </c>
      <c r="D10" s="25">
        <v>5000</v>
      </c>
      <c r="E10" s="47"/>
      <c r="F10" s="26">
        <f>F9-D10</f>
        <v>21000</v>
      </c>
      <c r="G10" s="27" t="s">
        <v>621</v>
      </c>
      <c r="H10" s="28" t="s">
        <v>67</v>
      </c>
      <c r="I10" s="25">
        <v>5000</v>
      </c>
      <c r="J10" s="26">
        <f t="shared" si="0"/>
        <v>21000</v>
      </c>
      <c r="K10" s="24">
        <v>6411976</v>
      </c>
    </row>
    <row r="11" spans="1:12" s="31" customFormat="1" ht="20.25" customHeight="1" x14ac:dyDescent="0.2">
      <c r="A11" s="17"/>
      <c r="B11" s="18">
        <v>523</v>
      </c>
      <c r="C11" s="19">
        <v>6405393</v>
      </c>
      <c r="D11" s="25">
        <v>5000</v>
      </c>
      <c r="E11" s="47"/>
      <c r="F11" s="26">
        <f>F10-D11</f>
        <v>16000</v>
      </c>
      <c r="G11" s="27" t="s">
        <v>622</v>
      </c>
      <c r="H11" s="28" t="s">
        <v>67</v>
      </c>
      <c r="I11" s="25">
        <v>5000</v>
      </c>
      <c r="J11" s="26">
        <f t="shared" si="0"/>
        <v>16000</v>
      </c>
      <c r="K11" s="24">
        <v>6411974</v>
      </c>
    </row>
    <row r="12" spans="1:12" s="31" customFormat="1" ht="20.25" customHeight="1" x14ac:dyDescent="0.2">
      <c r="A12" s="17">
        <v>44442</v>
      </c>
      <c r="B12" s="18">
        <v>549</v>
      </c>
      <c r="C12" s="19" t="s">
        <v>12</v>
      </c>
      <c r="D12" s="25"/>
      <c r="E12" s="25">
        <v>15000</v>
      </c>
      <c r="F12" s="26">
        <f t="shared" ref="F12:F17" si="1">F11-E12</f>
        <v>1000</v>
      </c>
      <c r="G12" s="27" t="s">
        <v>637</v>
      </c>
      <c r="H12" s="28" t="s">
        <v>67</v>
      </c>
      <c r="I12" s="25">
        <v>15000</v>
      </c>
      <c r="J12" s="26">
        <f t="shared" si="0"/>
        <v>1000</v>
      </c>
      <c r="K12" s="24">
        <v>6410335</v>
      </c>
    </row>
    <row r="13" spans="1:12" s="32" customFormat="1" ht="20.25" customHeight="1" x14ac:dyDescent="0.2">
      <c r="A13" s="17">
        <v>44452</v>
      </c>
      <c r="B13" s="18">
        <v>568</v>
      </c>
      <c r="C13" s="19" t="s">
        <v>12</v>
      </c>
      <c r="D13" s="25"/>
      <c r="E13" s="25">
        <v>1000</v>
      </c>
      <c r="F13" s="26">
        <f t="shared" si="1"/>
        <v>0</v>
      </c>
      <c r="G13" s="27" t="s">
        <v>656</v>
      </c>
      <c r="H13" s="28" t="s">
        <v>67</v>
      </c>
      <c r="I13" s="25">
        <v>1000</v>
      </c>
      <c r="J13" s="26">
        <f t="shared" si="0"/>
        <v>0</v>
      </c>
      <c r="K13" s="24">
        <v>6412066</v>
      </c>
    </row>
    <row r="14" spans="1:12" s="31" customFormat="1" ht="21" customHeight="1" x14ac:dyDescent="0.2">
      <c r="A14" s="17"/>
      <c r="B14" s="18"/>
      <c r="C14" s="19"/>
      <c r="D14" s="25"/>
      <c r="E14" s="25"/>
      <c r="F14" s="26">
        <f t="shared" si="1"/>
        <v>0</v>
      </c>
      <c r="G14" s="27"/>
      <c r="H14" s="28"/>
      <c r="I14" s="25"/>
      <c r="J14" s="26"/>
      <c r="K14" s="24"/>
    </row>
    <row r="15" spans="1:12" s="31" customFormat="1" ht="21" customHeight="1" x14ac:dyDescent="0.2">
      <c r="A15" s="17"/>
      <c r="B15" s="18"/>
      <c r="C15" s="19"/>
      <c r="D15" s="25"/>
      <c r="E15" s="25"/>
      <c r="F15" s="26">
        <f t="shared" si="1"/>
        <v>0</v>
      </c>
      <c r="G15" s="27"/>
      <c r="H15" s="28"/>
      <c r="I15" s="25"/>
      <c r="J15" s="26"/>
      <c r="K15" s="24"/>
    </row>
    <row r="16" spans="1:12" s="32" customFormat="1" x14ac:dyDescent="0.2">
      <c r="A16" s="17"/>
      <c r="B16" s="18"/>
      <c r="C16" s="19"/>
      <c r="D16" s="25"/>
      <c r="E16" s="25"/>
      <c r="F16" s="26">
        <f t="shared" si="1"/>
        <v>0</v>
      </c>
      <c r="G16" s="27"/>
      <c r="H16" s="28"/>
      <c r="I16" s="25"/>
      <c r="J16" s="26"/>
      <c r="K16" s="24"/>
    </row>
    <row r="17" spans="1:11" x14ac:dyDescent="0.2">
      <c r="A17" s="17"/>
      <c r="B17" s="18"/>
      <c r="C17" s="19"/>
      <c r="D17" s="20"/>
      <c r="E17" s="25"/>
      <c r="F17" s="26">
        <f t="shared" si="1"/>
        <v>0</v>
      </c>
      <c r="G17" s="27"/>
      <c r="H17" s="28"/>
      <c r="I17" s="20"/>
      <c r="J17" s="26"/>
      <c r="K17" s="24"/>
    </row>
    <row r="18" spans="1:11" s="31" customFormat="1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1" s="31" customFormat="1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  <row r="20" spans="1:11" x14ac:dyDescent="0.2">
      <c r="A20" s="7"/>
      <c r="B20" s="18"/>
      <c r="C20" s="19"/>
      <c r="D20" s="25"/>
      <c r="E20" s="25"/>
      <c r="F20" s="26"/>
      <c r="G20" s="27"/>
      <c r="H20" s="28"/>
      <c r="I20" s="25"/>
      <c r="J20" s="26"/>
      <c r="K20" s="24"/>
    </row>
    <row r="21" spans="1:11" x14ac:dyDescent="0.2">
      <c r="A21" s="17"/>
      <c r="B21" s="18"/>
      <c r="C21" s="19"/>
      <c r="D21" s="25"/>
      <c r="E21" s="25"/>
      <c r="F21" s="26"/>
      <c r="G21" s="27"/>
      <c r="H21" s="28"/>
      <c r="I21" s="25"/>
      <c r="J21" s="26"/>
      <c r="K21" s="24"/>
    </row>
  </sheetData>
  <mergeCells count="1">
    <mergeCell ref="J1:K1"/>
  </mergeCells>
  <pageMargins left="0.2" right="0.22" top="0.47" bottom="0.17" header="0.31496062992125984" footer="0.31496062992125984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F7" workbookViewId="0">
      <selection activeCell="H8" sqref="H8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7.125" style="39" customWidth="1"/>
    <col min="8" max="8" width="9.625" style="40" customWidth="1"/>
    <col min="9" max="9" width="10" style="7" customWidth="1"/>
    <col min="10" max="10" width="9.375" style="7" customWidth="1"/>
    <col min="11" max="11" width="9.875" style="41" customWidth="1"/>
    <col min="12" max="16384" width="9" style="7"/>
  </cols>
  <sheetData>
    <row r="1" spans="1:12" ht="21" x14ac:dyDescent="0.2">
      <c r="A1" s="1" t="s">
        <v>68</v>
      </c>
      <c r="B1" s="2"/>
      <c r="C1" s="3"/>
      <c r="D1" s="4"/>
      <c r="E1" s="5"/>
      <c r="F1" s="5"/>
      <c r="G1" s="44"/>
      <c r="H1" s="6"/>
      <c r="I1" s="5"/>
      <c r="J1" s="157">
        <v>640205172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100000</v>
      </c>
      <c r="G3" s="42"/>
      <c r="H3" s="28" t="s">
        <v>69</v>
      </c>
      <c r="I3" s="43"/>
      <c r="J3" s="22">
        <v>100000</v>
      </c>
      <c r="K3" s="24"/>
    </row>
    <row r="4" spans="1:12" x14ac:dyDescent="0.2">
      <c r="A4" s="17">
        <v>44336</v>
      </c>
      <c r="B4" s="18">
        <v>117</v>
      </c>
      <c r="C4" s="19">
        <v>6402978</v>
      </c>
      <c r="D4" s="50">
        <v>1304</v>
      </c>
      <c r="E4" s="25"/>
      <c r="F4" s="26">
        <f>F3-D4</f>
        <v>98696</v>
      </c>
      <c r="G4" s="27" t="s">
        <v>223</v>
      </c>
      <c r="H4" s="28" t="s">
        <v>69</v>
      </c>
      <c r="I4" s="50">
        <v>1304</v>
      </c>
      <c r="J4" s="26">
        <f t="shared" ref="J4:J17" si="0">J3-I4</f>
        <v>98696</v>
      </c>
      <c r="K4" s="19">
        <v>6407847</v>
      </c>
      <c r="L4" s="71"/>
    </row>
    <row r="5" spans="1:12" ht="37.5" x14ac:dyDescent="0.2">
      <c r="A5" s="17"/>
      <c r="B5" s="18">
        <v>118</v>
      </c>
      <c r="C5" s="19">
        <v>6402979</v>
      </c>
      <c r="D5" s="63">
        <v>1312</v>
      </c>
      <c r="E5" s="25"/>
      <c r="F5" s="26">
        <f>F4-D5</f>
        <v>97384</v>
      </c>
      <c r="G5" s="27" t="s">
        <v>224</v>
      </c>
      <c r="H5" s="28" t="s">
        <v>69</v>
      </c>
      <c r="I5" s="63">
        <v>1312</v>
      </c>
      <c r="J5" s="26">
        <f t="shared" si="0"/>
        <v>97384</v>
      </c>
      <c r="K5" s="29">
        <v>6407721</v>
      </c>
      <c r="L5" s="71"/>
    </row>
    <row r="6" spans="1:12" s="45" customFormat="1" ht="61.5" customHeight="1" x14ac:dyDescent="0.2">
      <c r="A6" s="17">
        <v>44371</v>
      </c>
      <c r="B6" s="18">
        <v>229</v>
      </c>
      <c r="C6" s="19" t="s">
        <v>12</v>
      </c>
      <c r="D6" s="50"/>
      <c r="E6" s="25">
        <v>6000</v>
      </c>
      <c r="F6" s="26">
        <f t="shared" ref="F6:F17" si="1">F5-E6</f>
        <v>91384</v>
      </c>
      <c r="G6" s="27" t="s">
        <v>342</v>
      </c>
      <c r="H6" s="28" t="s">
        <v>69</v>
      </c>
      <c r="I6" s="25">
        <v>6000</v>
      </c>
      <c r="J6" s="26">
        <f t="shared" si="0"/>
        <v>91384</v>
      </c>
      <c r="K6" s="24">
        <v>6407538</v>
      </c>
      <c r="L6" s="71"/>
    </row>
    <row r="7" spans="1:12" ht="78" customHeight="1" x14ac:dyDescent="0.2">
      <c r="A7" s="17"/>
      <c r="B7" s="18">
        <v>231</v>
      </c>
      <c r="C7" s="19" t="s">
        <v>12</v>
      </c>
      <c r="D7" s="20"/>
      <c r="E7" s="25">
        <v>3000</v>
      </c>
      <c r="F7" s="26">
        <f t="shared" si="1"/>
        <v>88384</v>
      </c>
      <c r="G7" s="27" t="s">
        <v>341</v>
      </c>
      <c r="H7" s="28" t="s">
        <v>69</v>
      </c>
      <c r="I7" s="25">
        <v>3000</v>
      </c>
      <c r="J7" s="26">
        <f t="shared" si="0"/>
        <v>88384</v>
      </c>
      <c r="K7" s="24">
        <v>6409902</v>
      </c>
    </row>
    <row r="8" spans="1:12" s="31" customFormat="1" ht="57" customHeight="1" x14ac:dyDescent="0.2">
      <c r="A8" s="17"/>
      <c r="B8" s="18">
        <v>232</v>
      </c>
      <c r="C8" s="19" t="s">
        <v>12</v>
      </c>
      <c r="D8" s="49"/>
      <c r="E8" s="25">
        <v>2128</v>
      </c>
      <c r="F8" s="26">
        <f t="shared" si="1"/>
        <v>86256</v>
      </c>
      <c r="G8" s="27" t="s">
        <v>343</v>
      </c>
      <c r="H8" s="28" t="s">
        <v>69</v>
      </c>
      <c r="I8" s="25">
        <v>2128</v>
      </c>
      <c r="J8" s="26">
        <f t="shared" si="0"/>
        <v>86256</v>
      </c>
      <c r="K8" s="161">
        <v>6409903</v>
      </c>
    </row>
    <row r="9" spans="1:12" s="32" customFormat="1" ht="60" customHeight="1" x14ac:dyDescent="0.2">
      <c r="A9" s="17"/>
      <c r="B9" s="18">
        <v>233</v>
      </c>
      <c r="C9" s="19" t="s">
        <v>12</v>
      </c>
      <c r="D9" s="25"/>
      <c r="E9" s="25">
        <v>824</v>
      </c>
      <c r="F9" s="26">
        <f t="shared" si="1"/>
        <v>85432</v>
      </c>
      <c r="G9" s="27" t="s">
        <v>344</v>
      </c>
      <c r="H9" s="28" t="s">
        <v>18</v>
      </c>
      <c r="I9" s="25">
        <v>824</v>
      </c>
      <c r="J9" s="26">
        <f t="shared" si="0"/>
        <v>85432</v>
      </c>
      <c r="K9" s="162"/>
    </row>
    <row r="10" spans="1:12" s="31" customFormat="1" ht="58.5" customHeight="1" x14ac:dyDescent="0.2">
      <c r="A10" s="17"/>
      <c r="B10" s="18">
        <v>237</v>
      </c>
      <c r="C10" s="19" t="s">
        <v>12</v>
      </c>
      <c r="D10" s="25"/>
      <c r="E10" s="25">
        <v>2128</v>
      </c>
      <c r="F10" s="26">
        <f t="shared" si="1"/>
        <v>83304</v>
      </c>
      <c r="G10" s="27" t="s">
        <v>343</v>
      </c>
      <c r="H10" s="28" t="s">
        <v>18</v>
      </c>
      <c r="I10" s="25">
        <v>2128</v>
      </c>
      <c r="J10" s="26">
        <f t="shared" si="0"/>
        <v>83304</v>
      </c>
      <c r="K10" s="162"/>
    </row>
    <row r="11" spans="1:12" s="31" customFormat="1" ht="60" customHeight="1" x14ac:dyDescent="0.2">
      <c r="A11" s="17"/>
      <c r="B11" s="18">
        <v>238</v>
      </c>
      <c r="C11" s="19" t="s">
        <v>12</v>
      </c>
      <c r="D11" s="25"/>
      <c r="E11" s="25">
        <v>704</v>
      </c>
      <c r="F11" s="26">
        <f t="shared" si="1"/>
        <v>82600</v>
      </c>
      <c r="G11" s="27" t="s">
        <v>344</v>
      </c>
      <c r="H11" s="28" t="s">
        <v>18</v>
      </c>
      <c r="I11" s="25">
        <v>704</v>
      </c>
      <c r="J11" s="26">
        <f t="shared" si="0"/>
        <v>82600</v>
      </c>
      <c r="K11" s="163"/>
    </row>
    <row r="12" spans="1:12" s="31" customFormat="1" ht="20.25" customHeight="1" x14ac:dyDescent="0.2">
      <c r="A12" s="17">
        <v>44407</v>
      </c>
      <c r="B12" s="18">
        <v>395</v>
      </c>
      <c r="C12" s="19">
        <v>6404276</v>
      </c>
      <c r="D12" s="25"/>
      <c r="E12" s="25">
        <v>4554</v>
      </c>
      <c r="F12" s="26">
        <f t="shared" si="1"/>
        <v>78046</v>
      </c>
      <c r="G12" s="27" t="s">
        <v>490</v>
      </c>
      <c r="H12" s="28" t="s">
        <v>69</v>
      </c>
      <c r="I12" s="25">
        <v>4554</v>
      </c>
      <c r="J12" s="26">
        <f t="shared" si="0"/>
        <v>78046</v>
      </c>
      <c r="K12" s="24">
        <v>6410834</v>
      </c>
      <c r="L12" s="71"/>
    </row>
    <row r="13" spans="1:12" s="32" customFormat="1" ht="20.25" customHeight="1" x14ac:dyDescent="0.2">
      <c r="A13" s="17"/>
      <c r="B13" s="18">
        <v>396</v>
      </c>
      <c r="C13" s="19">
        <v>6404275</v>
      </c>
      <c r="D13" s="25"/>
      <c r="E13" s="25">
        <v>48270</v>
      </c>
      <c r="F13" s="26">
        <f t="shared" si="1"/>
        <v>29776</v>
      </c>
      <c r="G13" s="27" t="s">
        <v>491</v>
      </c>
      <c r="H13" s="28" t="s">
        <v>69</v>
      </c>
      <c r="I13" s="25">
        <v>48270</v>
      </c>
      <c r="J13" s="26">
        <f t="shared" si="0"/>
        <v>29776</v>
      </c>
      <c r="K13" s="24">
        <v>6411296</v>
      </c>
      <c r="L13" s="71"/>
    </row>
    <row r="14" spans="1:12" s="31" customFormat="1" ht="21" customHeight="1" x14ac:dyDescent="0.2">
      <c r="A14" s="17"/>
      <c r="B14" s="18">
        <v>397</v>
      </c>
      <c r="C14" s="19">
        <v>6404471</v>
      </c>
      <c r="D14" s="25"/>
      <c r="E14" s="25">
        <v>20000</v>
      </c>
      <c r="F14" s="26">
        <f t="shared" si="1"/>
        <v>9776</v>
      </c>
      <c r="G14" s="27" t="s">
        <v>492</v>
      </c>
      <c r="H14" s="28" t="s">
        <v>69</v>
      </c>
      <c r="I14" s="25">
        <v>20000</v>
      </c>
      <c r="J14" s="26">
        <f t="shared" si="0"/>
        <v>9776</v>
      </c>
      <c r="K14" s="24">
        <v>6411295</v>
      </c>
      <c r="L14" s="71"/>
    </row>
    <row r="15" spans="1:12" s="31" customFormat="1" ht="21" customHeight="1" x14ac:dyDescent="0.2">
      <c r="A15" s="17">
        <v>44428</v>
      </c>
      <c r="B15" s="18">
        <v>484</v>
      </c>
      <c r="C15" s="19">
        <v>6404889</v>
      </c>
      <c r="D15" s="25"/>
      <c r="E15" s="25">
        <v>378</v>
      </c>
      <c r="F15" s="26">
        <f t="shared" si="1"/>
        <v>9398</v>
      </c>
      <c r="G15" s="27" t="s">
        <v>584</v>
      </c>
      <c r="H15" s="28" t="s">
        <v>69</v>
      </c>
      <c r="I15" s="25">
        <v>378</v>
      </c>
      <c r="J15" s="26">
        <f t="shared" si="0"/>
        <v>9398</v>
      </c>
      <c r="K15" s="24">
        <v>6410833</v>
      </c>
      <c r="L15" s="72"/>
    </row>
    <row r="16" spans="1:12" s="32" customFormat="1" x14ac:dyDescent="0.2">
      <c r="A16" s="17"/>
      <c r="B16" s="18">
        <v>485</v>
      </c>
      <c r="C16" s="19">
        <v>6404892</v>
      </c>
      <c r="D16" s="25"/>
      <c r="E16" s="25">
        <v>4050</v>
      </c>
      <c r="F16" s="26">
        <f t="shared" si="1"/>
        <v>5348</v>
      </c>
      <c r="G16" s="27" t="s">
        <v>585</v>
      </c>
      <c r="H16" s="28" t="s">
        <v>69</v>
      </c>
      <c r="I16" s="25">
        <v>4050</v>
      </c>
      <c r="J16" s="26">
        <f t="shared" si="0"/>
        <v>5348</v>
      </c>
      <c r="K16" s="24">
        <v>6410832</v>
      </c>
      <c r="L16" s="71"/>
    </row>
    <row r="17" spans="1:11" ht="37.5" x14ac:dyDescent="0.2">
      <c r="A17" s="17">
        <v>44438</v>
      </c>
      <c r="B17" s="18">
        <v>520</v>
      </c>
      <c r="C17" s="19" t="s">
        <v>12</v>
      </c>
      <c r="D17" s="20"/>
      <c r="E17" s="25">
        <v>5348</v>
      </c>
      <c r="F17" s="26">
        <f t="shared" si="1"/>
        <v>0</v>
      </c>
      <c r="G17" s="27" t="s">
        <v>620</v>
      </c>
      <c r="H17" s="28" t="s">
        <v>69</v>
      </c>
      <c r="I17" s="25">
        <v>5348</v>
      </c>
      <c r="J17" s="26">
        <f t="shared" si="0"/>
        <v>0</v>
      </c>
      <c r="K17" s="24">
        <v>6410322</v>
      </c>
    </row>
    <row r="18" spans="1:11" s="31" customFormat="1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1" s="31" customFormat="1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  <row r="20" spans="1:11" x14ac:dyDescent="0.2">
      <c r="A20" s="7"/>
      <c r="B20" s="18"/>
      <c r="C20" s="19"/>
      <c r="D20" s="25"/>
      <c r="E20" s="25"/>
      <c r="F20" s="26"/>
      <c r="G20" s="27"/>
      <c r="H20" s="28"/>
      <c r="I20" s="25"/>
      <c r="J20" s="26"/>
      <c r="K20" s="24"/>
    </row>
    <row r="21" spans="1:11" x14ac:dyDescent="0.2">
      <c r="A21" s="17"/>
      <c r="B21" s="18"/>
      <c r="C21" s="19"/>
      <c r="D21" s="25"/>
      <c r="E21" s="25"/>
      <c r="F21" s="26"/>
      <c r="G21" s="27"/>
      <c r="H21" s="28"/>
      <c r="I21" s="25"/>
      <c r="J21" s="26"/>
      <c r="K21" s="24"/>
    </row>
    <row r="22" spans="1:11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1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</sheetData>
  <mergeCells count="2">
    <mergeCell ref="J1:K1"/>
    <mergeCell ref="K8:K11"/>
  </mergeCells>
  <pageMargins left="0.19685039370078741" right="0.19685039370078741" top="0.47244094488188981" bottom="0.15748031496062992" header="0.31496062992125984" footer="0.31496062992125984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F10" workbookViewId="0">
      <selection activeCell="H12" sqref="H12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6.25" style="39" customWidth="1"/>
    <col min="8" max="8" width="9.625" style="40" customWidth="1"/>
    <col min="9" max="9" width="10" style="7" customWidth="1"/>
    <col min="10" max="10" width="9.375" style="7" customWidth="1"/>
    <col min="11" max="11" width="9.875" style="41" customWidth="1"/>
    <col min="12" max="16384" width="9" style="7"/>
  </cols>
  <sheetData>
    <row r="1" spans="1:12" ht="21" x14ac:dyDescent="0.2">
      <c r="A1" s="1" t="s">
        <v>70</v>
      </c>
      <c r="B1" s="2"/>
      <c r="C1" s="3"/>
      <c r="D1" s="4"/>
      <c r="E1" s="5"/>
      <c r="F1" s="5"/>
      <c r="G1" s="44"/>
      <c r="H1" s="6"/>
      <c r="I1" s="5"/>
      <c r="J1" s="157">
        <v>640205177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200000</v>
      </c>
      <c r="G3" s="42"/>
      <c r="H3" s="28" t="s">
        <v>71</v>
      </c>
      <c r="I3" s="43"/>
      <c r="J3" s="22">
        <v>200000</v>
      </c>
      <c r="K3" s="24"/>
    </row>
    <row r="4" spans="1:12" x14ac:dyDescent="0.2">
      <c r="A4" s="17">
        <v>44382</v>
      </c>
      <c r="B4" s="18">
        <v>274</v>
      </c>
      <c r="C4" s="19">
        <v>6403721</v>
      </c>
      <c r="D4" s="50">
        <v>29200</v>
      </c>
      <c r="E4" s="25"/>
      <c r="F4" s="26">
        <f t="shared" ref="F4:F9" si="0">F3-D4</f>
        <v>170800</v>
      </c>
      <c r="G4" s="27" t="s">
        <v>368</v>
      </c>
      <c r="H4" s="28" t="s">
        <v>71</v>
      </c>
      <c r="I4" s="50">
        <v>29200</v>
      </c>
      <c r="J4" s="26">
        <f t="shared" ref="J4:J9" si="1">J3-I4</f>
        <v>170800</v>
      </c>
      <c r="K4" s="19">
        <v>6409454</v>
      </c>
    </row>
    <row r="5" spans="1:12" x14ac:dyDescent="0.2">
      <c r="A5" s="17"/>
      <c r="B5" s="18">
        <v>275</v>
      </c>
      <c r="C5" s="19">
        <v>6403722</v>
      </c>
      <c r="D5" s="50">
        <v>43000</v>
      </c>
      <c r="E5" s="25"/>
      <c r="F5" s="26">
        <f t="shared" si="0"/>
        <v>127800</v>
      </c>
      <c r="G5" s="27" t="s">
        <v>369</v>
      </c>
      <c r="H5" s="28" t="s">
        <v>71</v>
      </c>
      <c r="I5" s="50">
        <v>43000</v>
      </c>
      <c r="J5" s="26">
        <f t="shared" si="1"/>
        <v>127800</v>
      </c>
      <c r="K5" s="29">
        <v>6411327</v>
      </c>
    </row>
    <row r="6" spans="1:12" s="45" customFormat="1" x14ac:dyDescent="0.2">
      <c r="A6" s="17">
        <v>44397</v>
      </c>
      <c r="B6" s="18">
        <v>301</v>
      </c>
      <c r="C6" s="19">
        <v>6404033</v>
      </c>
      <c r="D6" s="50">
        <v>69000</v>
      </c>
      <c r="E6" s="25"/>
      <c r="F6" s="26">
        <f t="shared" si="0"/>
        <v>58800</v>
      </c>
      <c r="G6" s="27" t="s">
        <v>395</v>
      </c>
      <c r="H6" s="28" t="s">
        <v>71</v>
      </c>
      <c r="I6" s="50">
        <v>69000</v>
      </c>
      <c r="J6" s="26">
        <f t="shared" si="1"/>
        <v>58800</v>
      </c>
      <c r="K6" s="24">
        <v>6411322</v>
      </c>
    </row>
    <row r="7" spans="1:12" x14ac:dyDescent="0.2">
      <c r="A7" s="17"/>
      <c r="B7" s="18">
        <v>302</v>
      </c>
      <c r="C7" s="19">
        <v>6404034</v>
      </c>
      <c r="D7" s="20">
        <v>28800</v>
      </c>
      <c r="E7" s="25"/>
      <c r="F7" s="26">
        <f t="shared" si="0"/>
        <v>30000</v>
      </c>
      <c r="G7" s="20" t="s">
        <v>396</v>
      </c>
      <c r="H7" s="28" t="s">
        <v>71</v>
      </c>
      <c r="I7" s="20">
        <v>28800</v>
      </c>
      <c r="J7" s="26">
        <f t="shared" si="1"/>
        <v>30000</v>
      </c>
      <c r="K7" s="24">
        <v>6410303</v>
      </c>
    </row>
    <row r="8" spans="1:12" s="31" customFormat="1" ht="18.75" customHeight="1" x14ac:dyDescent="0.2">
      <c r="A8" s="17"/>
      <c r="B8" s="18">
        <v>506</v>
      </c>
      <c r="C8" s="19">
        <v>6405042</v>
      </c>
      <c r="D8" s="49">
        <v>5000</v>
      </c>
      <c r="E8" s="25"/>
      <c r="F8" s="26">
        <f t="shared" si="0"/>
        <v>25000</v>
      </c>
      <c r="G8" s="48" t="s">
        <v>607</v>
      </c>
      <c r="H8" s="28" t="s">
        <v>71</v>
      </c>
      <c r="I8" s="49">
        <v>5000</v>
      </c>
      <c r="J8" s="26">
        <f t="shared" si="1"/>
        <v>25000</v>
      </c>
      <c r="K8" s="24">
        <v>6411878</v>
      </c>
      <c r="L8" s="32"/>
    </row>
    <row r="9" spans="1:12" s="32" customFormat="1" ht="39" customHeight="1" x14ac:dyDescent="0.2">
      <c r="A9" s="17">
        <v>44436</v>
      </c>
      <c r="B9" s="18">
        <v>516</v>
      </c>
      <c r="C9" s="19">
        <v>6405355</v>
      </c>
      <c r="D9" s="25">
        <v>25000</v>
      </c>
      <c r="E9" s="25"/>
      <c r="F9" s="26">
        <f t="shared" si="0"/>
        <v>0</v>
      </c>
      <c r="G9" s="27" t="s">
        <v>608</v>
      </c>
      <c r="H9" s="28" t="s">
        <v>71</v>
      </c>
      <c r="I9" s="25">
        <v>25000</v>
      </c>
      <c r="J9" s="26">
        <f t="shared" si="1"/>
        <v>0</v>
      </c>
      <c r="K9" s="24">
        <v>6411944</v>
      </c>
    </row>
    <row r="10" spans="1:12" s="31" customFormat="1" ht="20.25" customHeight="1" x14ac:dyDescent="0.2">
      <c r="A10" s="17"/>
      <c r="B10" s="18"/>
      <c r="C10" s="19"/>
      <c r="D10" s="25"/>
      <c r="E10" s="25"/>
      <c r="F10" s="26"/>
      <c r="G10" s="27"/>
      <c r="H10" s="28"/>
      <c r="I10" s="25"/>
      <c r="J10" s="26"/>
      <c r="K10" s="24"/>
    </row>
    <row r="11" spans="1:12" s="31" customFormat="1" ht="20.25" customHeight="1" x14ac:dyDescent="0.2">
      <c r="A11" s="17"/>
      <c r="B11" s="18"/>
      <c r="C11" s="19"/>
      <c r="D11" s="25"/>
      <c r="E11" s="25"/>
      <c r="F11" s="26"/>
      <c r="G11" s="27"/>
      <c r="H11" s="28"/>
      <c r="I11" s="25"/>
      <c r="J11" s="26"/>
      <c r="K11" s="24"/>
    </row>
    <row r="12" spans="1:12" s="31" customFormat="1" ht="20.25" customHeight="1" x14ac:dyDescent="0.2">
      <c r="A12" s="17"/>
      <c r="B12" s="18"/>
      <c r="C12" s="19"/>
      <c r="D12" s="25"/>
      <c r="E12" s="25"/>
      <c r="F12" s="26"/>
      <c r="G12" s="27"/>
      <c r="H12" s="28"/>
      <c r="I12" s="25"/>
      <c r="J12" s="26"/>
      <c r="K12" s="24"/>
    </row>
    <row r="13" spans="1:12" s="32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</row>
    <row r="14" spans="1:12" s="31" customFormat="1" ht="21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2" s="31" customFormat="1" ht="21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2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</row>
    <row r="17" spans="1:11" x14ac:dyDescent="0.2">
      <c r="A17" s="17"/>
      <c r="B17" s="18"/>
      <c r="C17" s="19"/>
      <c r="D17" s="20"/>
      <c r="E17" s="25"/>
      <c r="F17" s="26"/>
      <c r="G17" s="27"/>
      <c r="H17" s="28"/>
      <c r="I17" s="20"/>
      <c r="J17" s="26"/>
      <c r="K17" s="24"/>
    </row>
    <row r="18" spans="1:11" s="31" customFormat="1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1" s="31" customFormat="1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  <row r="20" spans="1:11" x14ac:dyDescent="0.2">
      <c r="A20" s="7"/>
      <c r="B20" s="18"/>
      <c r="C20" s="19"/>
      <c r="D20" s="25"/>
      <c r="E20" s="25"/>
      <c r="F20" s="26"/>
      <c r="G20" s="27"/>
      <c r="H20" s="28"/>
      <c r="I20" s="25"/>
      <c r="J20" s="26"/>
      <c r="K20" s="24"/>
    </row>
    <row r="21" spans="1:11" x14ac:dyDescent="0.2">
      <c r="A21" s="17"/>
      <c r="B21" s="18"/>
      <c r="C21" s="19"/>
      <c r="D21" s="25"/>
      <c r="E21" s="25"/>
      <c r="F21" s="26"/>
      <c r="G21" s="27"/>
      <c r="H21" s="28"/>
      <c r="I21" s="25"/>
      <c r="J21" s="26"/>
      <c r="K21" s="24"/>
    </row>
    <row r="22" spans="1:11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1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</sheetData>
  <mergeCells count="1">
    <mergeCell ref="J1:K1"/>
  </mergeCells>
  <pageMargins left="0.26" right="0.2" top="0.47" bottom="0.19" header="0.31496062992125984" footer="0.31496062992125984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G4" workbookViewId="0">
      <selection activeCell="I19" sqref="I19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7.875" style="7" customWidth="1"/>
    <col min="6" max="6" width="9.375" style="7" customWidth="1"/>
    <col min="7" max="7" width="38" style="39" customWidth="1"/>
    <col min="8" max="8" width="12" style="40" customWidth="1"/>
    <col min="9" max="9" width="8.875" style="7" customWidth="1"/>
    <col min="10" max="10" width="9.625" style="7" customWidth="1"/>
    <col min="11" max="11" width="8.875" style="41" customWidth="1"/>
    <col min="12" max="12" width="10.25" style="7" customWidth="1"/>
    <col min="13" max="16384" width="9" style="7"/>
  </cols>
  <sheetData>
    <row r="1" spans="1:12" ht="21" x14ac:dyDescent="0.2">
      <c r="A1" s="1" t="s">
        <v>72</v>
      </c>
      <c r="B1" s="2"/>
      <c r="C1" s="3"/>
      <c r="D1" s="4"/>
      <c r="E1" s="5"/>
      <c r="F1" s="5"/>
      <c r="G1" s="44"/>
      <c r="H1" s="6"/>
      <c r="I1" s="5"/>
      <c r="J1" s="157">
        <v>640205178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100000</v>
      </c>
      <c r="G3" s="42"/>
      <c r="H3" s="23" t="s">
        <v>27</v>
      </c>
      <c r="I3" s="43"/>
      <c r="J3" s="22">
        <v>100000</v>
      </c>
      <c r="K3" s="24"/>
    </row>
    <row r="4" spans="1:12" x14ac:dyDescent="0.2">
      <c r="A4" s="17">
        <v>44295</v>
      </c>
      <c r="B4" s="18">
        <v>45</v>
      </c>
      <c r="C4" s="59">
        <v>6402650</v>
      </c>
      <c r="D4" s="25">
        <v>15000</v>
      </c>
      <c r="E4" s="21"/>
      <c r="F4" s="26">
        <f>F3-D4</f>
        <v>85000</v>
      </c>
      <c r="G4" s="27" t="s">
        <v>139</v>
      </c>
      <c r="H4" s="28" t="s">
        <v>27</v>
      </c>
      <c r="I4" s="25">
        <v>15000</v>
      </c>
      <c r="J4" s="26">
        <f t="shared" ref="J4:J17" si="0">J3-I4</f>
        <v>85000</v>
      </c>
      <c r="K4" s="80">
        <v>6407010</v>
      </c>
    </row>
    <row r="5" spans="1:12" s="45" customFormat="1" x14ac:dyDescent="0.2">
      <c r="A5" s="17"/>
      <c r="B5" s="18">
        <v>46</v>
      </c>
      <c r="C5" s="59">
        <v>6402652</v>
      </c>
      <c r="D5" s="25">
        <v>18500</v>
      </c>
      <c r="E5" s="21"/>
      <c r="F5" s="26">
        <f t="shared" ref="F5:F16" si="1">F4-D5</f>
        <v>66500</v>
      </c>
      <c r="G5" s="27" t="s">
        <v>140</v>
      </c>
      <c r="H5" s="28" t="s">
        <v>27</v>
      </c>
      <c r="I5" s="25">
        <v>18500</v>
      </c>
      <c r="J5" s="26">
        <f t="shared" si="0"/>
        <v>66500</v>
      </c>
      <c r="K5" s="80">
        <v>6407011</v>
      </c>
    </row>
    <row r="6" spans="1:12" x14ac:dyDescent="0.2">
      <c r="A6" s="17"/>
      <c r="B6" s="18">
        <v>47</v>
      </c>
      <c r="C6" s="59">
        <v>6402651</v>
      </c>
      <c r="D6" s="25">
        <v>6000</v>
      </c>
      <c r="E6" s="21"/>
      <c r="F6" s="26">
        <f t="shared" si="1"/>
        <v>60500</v>
      </c>
      <c r="G6" s="27" t="s">
        <v>141</v>
      </c>
      <c r="H6" s="28" t="s">
        <v>27</v>
      </c>
      <c r="I6" s="25">
        <v>6000</v>
      </c>
      <c r="J6" s="26">
        <f t="shared" si="0"/>
        <v>60500</v>
      </c>
      <c r="K6" s="80">
        <v>6407008</v>
      </c>
    </row>
    <row r="7" spans="1:12" s="31" customFormat="1" x14ac:dyDescent="0.2">
      <c r="A7" s="17"/>
      <c r="B7" s="18">
        <v>48</v>
      </c>
      <c r="C7" s="59">
        <v>6402653</v>
      </c>
      <c r="D7" s="25">
        <v>2200</v>
      </c>
      <c r="E7" s="21"/>
      <c r="F7" s="26">
        <f t="shared" si="1"/>
        <v>58300</v>
      </c>
      <c r="G7" s="27" t="s">
        <v>142</v>
      </c>
      <c r="H7" s="28" t="s">
        <v>27</v>
      </c>
      <c r="I7" s="25">
        <v>2200</v>
      </c>
      <c r="J7" s="26">
        <f t="shared" si="0"/>
        <v>58300</v>
      </c>
      <c r="K7" s="80">
        <v>6407009</v>
      </c>
      <c r="L7" s="45"/>
    </row>
    <row r="8" spans="1:12" s="45" customFormat="1" x14ac:dyDescent="0.2">
      <c r="A8" s="17"/>
      <c r="B8" s="18">
        <v>49</v>
      </c>
      <c r="C8" s="59">
        <v>6402649</v>
      </c>
      <c r="D8" s="25">
        <v>13300</v>
      </c>
      <c r="E8" s="21"/>
      <c r="F8" s="26">
        <f t="shared" si="1"/>
        <v>45000</v>
      </c>
      <c r="G8" s="27" t="s">
        <v>143</v>
      </c>
      <c r="H8" s="28" t="s">
        <v>27</v>
      </c>
      <c r="I8" s="25">
        <v>13300</v>
      </c>
      <c r="J8" s="26">
        <f t="shared" si="0"/>
        <v>45000</v>
      </c>
      <c r="K8" s="80">
        <v>6407012</v>
      </c>
    </row>
    <row r="9" spans="1:12" s="32" customFormat="1" ht="20.25" customHeight="1" x14ac:dyDescent="0.2">
      <c r="A9" s="17">
        <v>44369</v>
      </c>
      <c r="B9" s="18">
        <v>214</v>
      </c>
      <c r="C9" s="59">
        <v>6403502</v>
      </c>
      <c r="D9" s="49">
        <v>15700</v>
      </c>
      <c r="E9" s="21"/>
      <c r="F9" s="26">
        <f t="shared" si="1"/>
        <v>29300</v>
      </c>
      <c r="G9" s="27" t="s">
        <v>305</v>
      </c>
      <c r="H9" s="28" t="s">
        <v>27</v>
      </c>
      <c r="I9" s="49">
        <v>15700</v>
      </c>
      <c r="J9" s="26">
        <f t="shared" si="0"/>
        <v>29300</v>
      </c>
      <c r="K9" s="24">
        <v>6410286</v>
      </c>
      <c r="L9" s="33"/>
    </row>
    <row r="10" spans="1:12" s="45" customFormat="1" ht="20.25" customHeight="1" x14ac:dyDescent="0.2">
      <c r="A10" s="17"/>
      <c r="B10" s="18">
        <v>215</v>
      </c>
      <c r="C10" s="59">
        <v>6403503</v>
      </c>
      <c r="D10" s="49">
        <v>11800</v>
      </c>
      <c r="E10" s="21"/>
      <c r="F10" s="26">
        <f t="shared" si="1"/>
        <v>17500</v>
      </c>
      <c r="G10" s="27" t="s">
        <v>306</v>
      </c>
      <c r="H10" s="28" t="s">
        <v>27</v>
      </c>
      <c r="I10" s="49">
        <v>11800</v>
      </c>
      <c r="J10" s="26">
        <f t="shared" si="0"/>
        <v>17500</v>
      </c>
      <c r="K10" s="24">
        <v>6410288</v>
      </c>
    </row>
    <row r="11" spans="1:12" s="45" customFormat="1" ht="20.25" customHeight="1" x14ac:dyDescent="0.2">
      <c r="A11" s="17"/>
      <c r="B11" s="18">
        <v>216</v>
      </c>
      <c r="C11" s="19">
        <v>6403501</v>
      </c>
      <c r="D11" s="25">
        <v>500</v>
      </c>
      <c r="E11" s="25"/>
      <c r="F11" s="26">
        <f t="shared" si="1"/>
        <v>17000</v>
      </c>
      <c r="G11" s="27" t="s">
        <v>307</v>
      </c>
      <c r="H11" s="28" t="s">
        <v>27</v>
      </c>
      <c r="I11" s="25">
        <v>500</v>
      </c>
      <c r="J11" s="26">
        <f t="shared" si="0"/>
        <v>17000</v>
      </c>
      <c r="K11" s="24">
        <v>6410287</v>
      </c>
    </row>
    <row r="12" spans="1:12" s="45" customFormat="1" ht="20.25" customHeight="1" x14ac:dyDescent="0.2">
      <c r="A12" s="17"/>
      <c r="B12" s="18">
        <v>217</v>
      </c>
      <c r="C12" s="19">
        <v>6403499</v>
      </c>
      <c r="D12" s="25">
        <v>9000</v>
      </c>
      <c r="E12" s="25"/>
      <c r="F12" s="26">
        <f t="shared" si="1"/>
        <v>8000</v>
      </c>
      <c r="G12" s="27" t="s">
        <v>308</v>
      </c>
      <c r="H12" s="28" t="s">
        <v>27</v>
      </c>
      <c r="I12" s="25">
        <v>9000</v>
      </c>
      <c r="J12" s="26">
        <f t="shared" si="0"/>
        <v>8000</v>
      </c>
      <c r="K12" s="24">
        <v>6409923</v>
      </c>
      <c r="L12" s="51"/>
    </row>
    <row r="13" spans="1:12" s="52" customFormat="1" ht="20.25" customHeight="1" x14ac:dyDescent="0.2">
      <c r="A13" s="17"/>
      <c r="B13" s="18">
        <v>218</v>
      </c>
      <c r="C13" s="19">
        <v>6403500</v>
      </c>
      <c r="D13" s="25">
        <v>1500</v>
      </c>
      <c r="E13" s="25"/>
      <c r="F13" s="26">
        <f t="shared" si="1"/>
        <v>6500</v>
      </c>
      <c r="G13" s="27" t="s">
        <v>309</v>
      </c>
      <c r="H13" s="28" t="s">
        <v>27</v>
      </c>
      <c r="I13" s="25">
        <v>1500</v>
      </c>
      <c r="J13" s="26">
        <f t="shared" si="0"/>
        <v>6500</v>
      </c>
      <c r="K13" s="24">
        <v>6410289</v>
      </c>
      <c r="L13" s="45"/>
    </row>
    <row r="14" spans="1:12" s="31" customFormat="1" ht="20.25" customHeight="1" x14ac:dyDescent="0.2">
      <c r="A14" s="17"/>
      <c r="B14" s="18">
        <v>219</v>
      </c>
      <c r="C14" s="19">
        <v>6403512</v>
      </c>
      <c r="D14" s="25">
        <v>828</v>
      </c>
      <c r="E14" s="25"/>
      <c r="F14" s="26">
        <f t="shared" si="1"/>
        <v>5672</v>
      </c>
      <c r="G14" s="27" t="s">
        <v>310</v>
      </c>
      <c r="H14" s="28" t="s">
        <v>27</v>
      </c>
      <c r="I14" s="25">
        <v>828</v>
      </c>
      <c r="J14" s="26">
        <f t="shared" si="0"/>
        <v>5672</v>
      </c>
      <c r="K14" s="24">
        <v>6410302</v>
      </c>
    </row>
    <row r="15" spans="1:12" s="31" customFormat="1" ht="20.25" customHeight="1" x14ac:dyDescent="0.2">
      <c r="A15" s="17">
        <v>44428</v>
      </c>
      <c r="B15" s="18">
        <v>497</v>
      </c>
      <c r="C15" s="19">
        <v>6404963</v>
      </c>
      <c r="D15" s="25">
        <v>4500</v>
      </c>
      <c r="E15" s="25"/>
      <c r="F15" s="26">
        <f t="shared" si="1"/>
        <v>1172</v>
      </c>
      <c r="G15" s="27" t="s">
        <v>598</v>
      </c>
      <c r="H15" s="28" t="s">
        <v>27</v>
      </c>
      <c r="I15" s="25">
        <v>4500</v>
      </c>
      <c r="J15" s="26">
        <f t="shared" si="0"/>
        <v>1172</v>
      </c>
      <c r="K15" s="24">
        <v>6411952</v>
      </c>
    </row>
    <row r="16" spans="1:12" s="32" customFormat="1" x14ac:dyDescent="0.2">
      <c r="A16" s="17"/>
      <c r="B16" s="18">
        <v>498</v>
      </c>
      <c r="C16" s="19">
        <v>6404962</v>
      </c>
      <c r="D16" s="25">
        <v>500</v>
      </c>
      <c r="E16" s="25"/>
      <c r="F16" s="26">
        <f t="shared" si="1"/>
        <v>672</v>
      </c>
      <c r="G16" s="27" t="s">
        <v>599</v>
      </c>
      <c r="H16" s="28" t="s">
        <v>27</v>
      </c>
      <c r="I16" s="25">
        <v>500</v>
      </c>
      <c r="J16" s="26">
        <f t="shared" si="0"/>
        <v>672</v>
      </c>
      <c r="K16" s="24">
        <v>6410287</v>
      </c>
      <c r="L16" s="31"/>
    </row>
    <row r="17" spans="1:12" x14ac:dyDescent="0.2">
      <c r="A17" s="17">
        <v>44452</v>
      </c>
      <c r="B17" s="18">
        <v>569</v>
      </c>
      <c r="C17" s="19" t="s">
        <v>12</v>
      </c>
      <c r="D17" s="20"/>
      <c r="E17" s="25">
        <v>672</v>
      </c>
      <c r="F17" s="26">
        <f>F16-E17</f>
        <v>0</v>
      </c>
      <c r="G17" s="27" t="s">
        <v>657</v>
      </c>
      <c r="H17" s="28" t="s">
        <v>27</v>
      </c>
      <c r="I17" s="20">
        <v>672</v>
      </c>
      <c r="J17" s="26">
        <f t="shared" si="0"/>
        <v>0</v>
      </c>
      <c r="K17" s="24">
        <v>6412065</v>
      </c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54"/>
      <c r="J18" s="26"/>
      <c r="K18" s="2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  <c r="L19" s="31"/>
    </row>
    <row r="20" spans="1:12" x14ac:dyDescent="0.2">
      <c r="A20" s="17"/>
      <c r="B20" s="18"/>
      <c r="C20" s="19"/>
      <c r="D20" s="25"/>
      <c r="E20" s="25"/>
      <c r="F20" s="26"/>
      <c r="G20" s="30"/>
      <c r="H20" s="28"/>
      <c r="I20" s="25"/>
      <c r="J20" s="26"/>
      <c r="K20" s="24"/>
    </row>
    <row r="21" spans="1:12" x14ac:dyDescent="0.2">
      <c r="A21" s="17"/>
      <c r="B21" s="18"/>
      <c r="C21" s="19"/>
      <c r="D21" s="20"/>
      <c r="E21" s="25"/>
      <c r="F21" s="26"/>
      <c r="G21" s="35"/>
      <c r="H21" s="28"/>
      <c r="I21" s="20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  <row r="24" spans="1:12" x14ac:dyDescent="0.2">
      <c r="A24" s="17"/>
      <c r="B24" s="18"/>
      <c r="C24" s="19"/>
      <c r="D24" s="25"/>
      <c r="E24" s="25"/>
      <c r="F24" s="26"/>
      <c r="G24" s="35"/>
      <c r="H24" s="28"/>
      <c r="I24" s="25"/>
      <c r="J24" s="26"/>
      <c r="K24" s="24"/>
    </row>
    <row r="25" spans="1:12" x14ac:dyDescent="0.2">
      <c r="A25" s="17"/>
      <c r="B25" s="18"/>
      <c r="C25" s="19"/>
      <c r="D25" s="20"/>
      <c r="E25" s="25"/>
      <c r="F25" s="26"/>
      <c r="G25" s="27"/>
      <c r="H25" s="28"/>
      <c r="I25" s="20"/>
      <c r="J25" s="26"/>
      <c r="K25" s="24"/>
    </row>
    <row r="26" spans="1:12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</sheetData>
  <mergeCells count="1">
    <mergeCell ref="J1:K1"/>
  </mergeCells>
  <pageMargins left="0.16" right="0.19" top="0.4" bottom="0.23" header="0.31496062992125984" footer="0.31496062992125984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F4" workbookViewId="0">
      <selection activeCell="H15" sqref="H15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7.875" style="7" customWidth="1"/>
    <col min="6" max="6" width="9.375" style="7" customWidth="1"/>
    <col min="7" max="7" width="39.25" style="39" customWidth="1"/>
    <col min="8" max="8" width="10.375" style="40" customWidth="1"/>
    <col min="9" max="9" width="8.875" style="7" customWidth="1"/>
    <col min="10" max="10" width="9.625" style="7" customWidth="1"/>
    <col min="11" max="11" width="8.875" style="41" customWidth="1"/>
    <col min="12" max="12" width="10.25" style="7" customWidth="1"/>
    <col min="13" max="16384" width="9" style="7"/>
  </cols>
  <sheetData>
    <row r="1" spans="1:12" ht="21" x14ac:dyDescent="0.2">
      <c r="A1" s="1" t="s">
        <v>74</v>
      </c>
      <c r="B1" s="2"/>
      <c r="C1" s="3"/>
      <c r="D1" s="4"/>
      <c r="E1" s="5"/>
      <c r="F1" s="5"/>
      <c r="G1" s="44"/>
      <c r="H1" s="6"/>
      <c r="I1" s="5"/>
      <c r="J1" s="157">
        <v>640205179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100000</v>
      </c>
      <c r="G3" s="42"/>
      <c r="H3" s="28" t="s">
        <v>73</v>
      </c>
      <c r="I3" s="43"/>
      <c r="J3" s="22">
        <v>100000</v>
      </c>
      <c r="K3" s="24"/>
    </row>
    <row r="4" spans="1:12" x14ac:dyDescent="0.2">
      <c r="A4" s="17">
        <v>44354</v>
      </c>
      <c r="B4" s="18">
        <v>158</v>
      </c>
      <c r="C4" s="59">
        <v>6403242</v>
      </c>
      <c r="D4" s="25">
        <v>63500</v>
      </c>
      <c r="E4" s="21"/>
      <c r="F4" s="26">
        <f>F3-D4</f>
        <v>36500</v>
      </c>
      <c r="G4" s="27" t="s">
        <v>255</v>
      </c>
      <c r="H4" s="28" t="s">
        <v>73</v>
      </c>
      <c r="I4" s="25">
        <v>63500</v>
      </c>
      <c r="J4" s="26">
        <f t="shared" ref="J4:J10" si="0">J3-I4</f>
        <v>36500</v>
      </c>
      <c r="K4" s="80">
        <v>6408903</v>
      </c>
    </row>
    <row r="5" spans="1:12" s="45" customFormat="1" x14ac:dyDescent="0.2">
      <c r="A5" s="17">
        <v>44407</v>
      </c>
      <c r="B5" s="18">
        <v>372</v>
      </c>
      <c r="C5" s="59">
        <v>6404292</v>
      </c>
      <c r="D5" s="25">
        <v>1500</v>
      </c>
      <c r="E5" s="21"/>
      <c r="F5" s="26">
        <f t="shared" ref="F5:F10" si="1">F4-D5</f>
        <v>35000</v>
      </c>
      <c r="G5" s="27" t="s">
        <v>467</v>
      </c>
      <c r="H5" s="28" t="s">
        <v>73</v>
      </c>
      <c r="I5" s="25">
        <v>1500</v>
      </c>
      <c r="J5" s="26">
        <f t="shared" si="0"/>
        <v>35000</v>
      </c>
      <c r="K5" s="80">
        <v>6410737</v>
      </c>
    </row>
    <row r="6" spans="1:12" ht="37.5" x14ac:dyDescent="0.2">
      <c r="A6" s="17"/>
      <c r="B6" s="18">
        <v>373</v>
      </c>
      <c r="C6" s="59">
        <v>6404294</v>
      </c>
      <c r="D6" s="25">
        <v>4990</v>
      </c>
      <c r="E6" s="21"/>
      <c r="F6" s="26">
        <f t="shared" si="1"/>
        <v>30010</v>
      </c>
      <c r="G6" s="27" t="s">
        <v>468</v>
      </c>
      <c r="H6" s="28" t="s">
        <v>73</v>
      </c>
      <c r="I6" s="25">
        <v>4990</v>
      </c>
      <c r="J6" s="26">
        <f t="shared" si="0"/>
        <v>30010</v>
      </c>
      <c r="K6" s="80">
        <v>6410738</v>
      </c>
    </row>
    <row r="7" spans="1:12" s="31" customFormat="1" x14ac:dyDescent="0.2">
      <c r="A7" s="17"/>
      <c r="B7" s="18">
        <v>374</v>
      </c>
      <c r="C7" s="59">
        <v>6404293</v>
      </c>
      <c r="D7" s="25">
        <v>830</v>
      </c>
      <c r="E7" s="21"/>
      <c r="F7" s="26">
        <f t="shared" si="1"/>
        <v>29180</v>
      </c>
      <c r="G7" s="27" t="s">
        <v>469</v>
      </c>
      <c r="H7" s="28" t="s">
        <v>73</v>
      </c>
      <c r="I7" s="25">
        <v>830</v>
      </c>
      <c r="J7" s="26">
        <f t="shared" si="0"/>
        <v>29180</v>
      </c>
      <c r="K7" s="80">
        <v>6410740</v>
      </c>
      <c r="L7" s="45"/>
    </row>
    <row r="8" spans="1:12" s="45" customFormat="1" ht="19.5" customHeight="1" x14ac:dyDescent="0.2">
      <c r="A8" s="17"/>
      <c r="B8" s="18">
        <v>375</v>
      </c>
      <c r="C8" s="59">
        <v>6404295</v>
      </c>
      <c r="D8" s="25">
        <v>1500</v>
      </c>
      <c r="E8" s="21"/>
      <c r="F8" s="26">
        <f t="shared" si="1"/>
        <v>27680</v>
      </c>
      <c r="G8" s="27" t="s">
        <v>470</v>
      </c>
      <c r="H8" s="28" t="s">
        <v>73</v>
      </c>
      <c r="I8" s="25">
        <v>1500</v>
      </c>
      <c r="J8" s="26">
        <f t="shared" si="0"/>
        <v>27680</v>
      </c>
      <c r="K8" s="80">
        <v>6410741</v>
      </c>
    </row>
    <row r="9" spans="1:12" s="32" customFormat="1" ht="20.25" customHeight="1" x14ac:dyDescent="0.2">
      <c r="A9" s="17"/>
      <c r="B9" s="18">
        <v>376</v>
      </c>
      <c r="C9" s="59">
        <v>6404291</v>
      </c>
      <c r="D9" s="49">
        <v>22000</v>
      </c>
      <c r="E9" s="21"/>
      <c r="F9" s="26">
        <f t="shared" si="1"/>
        <v>5680</v>
      </c>
      <c r="G9" s="27" t="s">
        <v>471</v>
      </c>
      <c r="H9" s="28" t="s">
        <v>73</v>
      </c>
      <c r="I9" s="49">
        <v>22000</v>
      </c>
      <c r="J9" s="26">
        <f t="shared" si="0"/>
        <v>5680</v>
      </c>
      <c r="K9" s="24">
        <v>6410859</v>
      </c>
      <c r="L9" s="33"/>
    </row>
    <row r="10" spans="1:12" s="45" customFormat="1" ht="20.25" customHeight="1" x14ac:dyDescent="0.2">
      <c r="A10" s="17">
        <v>44438</v>
      </c>
      <c r="B10" s="18">
        <v>519</v>
      </c>
      <c r="C10" s="59">
        <v>6405351</v>
      </c>
      <c r="D10" s="49">
        <v>5680</v>
      </c>
      <c r="E10" s="21"/>
      <c r="F10" s="26">
        <f t="shared" si="1"/>
        <v>0</v>
      </c>
      <c r="G10" s="27" t="s">
        <v>618</v>
      </c>
      <c r="H10" s="28" t="s">
        <v>73</v>
      </c>
      <c r="I10" s="53">
        <v>5680</v>
      </c>
      <c r="J10" s="26">
        <f t="shared" si="0"/>
        <v>0</v>
      </c>
      <c r="K10" s="24">
        <v>6411968</v>
      </c>
    </row>
    <row r="11" spans="1:12" s="45" customFormat="1" ht="20.25" customHeight="1" x14ac:dyDescent="0.2">
      <c r="A11" s="17"/>
      <c r="B11" s="18"/>
      <c r="C11" s="19"/>
      <c r="D11" s="25"/>
      <c r="E11" s="25"/>
      <c r="F11" s="26"/>
      <c r="G11" s="27"/>
      <c r="H11" s="28"/>
      <c r="I11" s="25"/>
      <c r="J11" s="26"/>
      <c r="K11" s="24"/>
    </row>
    <row r="12" spans="1:12" s="45" customFormat="1" ht="20.25" customHeight="1" x14ac:dyDescent="0.2">
      <c r="A12" s="17"/>
      <c r="B12" s="18"/>
      <c r="C12" s="19"/>
      <c r="D12" s="25"/>
      <c r="E12" s="25"/>
      <c r="F12" s="26"/>
      <c r="G12" s="27"/>
      <c r="H12" s="28"/>
      <c r="I12" s="25"/>
      <c r="J12" s="26"/>
      <c r="K12" s="24"/>
      <c r="L12" s="51"/>
    </row>
    <row r="13" spans="1:12" s="52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  <c r="L13" s="45"/>
    </row>
    <row r="14" spans="1:12" s="31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2" s="31" customFormat="1" ht="20.2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2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  <c r="L16" s="31"/>
    </row>
    <row r="17" spans="1:12" x14ac:dyDescent="0.2">
      <c r="A17" s="17"/>
      <c r="B17" s="18"/>
      <c r="C17" s="19"/>
      <c r="D17" s="20"/>
      <c r="E17" s="25"/>
      <c r="F17" s="26"/>
      <c r="G17" s="27"/>
      <c r="H17" s="28"/>
      <c r="I17" s="20"/>
      <c r="J17" s="26"/>
      <c r="K17" s="24"/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54"/>
      <c r="J18" s="26"/>
      <c r="K18" s="2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  <c r="L19" s="31"/>
    </row>
    <row r="20" spans="1:12" x14ac:dyDescent="0.2">
      <c r="A20" s="17"/>
      <c r="B20" s="18"/>
      <c r="C20" s="19"/>
      <c r="D20" s="25"/>
      <c r="E20" s="25"/>
      <c r="F20" s="26"/>
      <c r="G20" s="30"/>
      <c r="H20" s="28"/>
      <c r="I20" s="25"/>
      <c r="J20" s="26"/>
      <c r="K20" s="24"/>
    </row>
    <row r="21" spans="1:12" x14ac:dyDescent="0.2">
      <c r="A21" s="17"/>
      <c r="B21" s="18"/>
      <c r="C21" s="19"/>
      <c r="D21" s="20"/>
      <c r="E21" s="25"/>
      <c r="F21" s="26"/>
      <c r="G21" s="35"/>
      <c r="H21" s="28"/>
      <c r="I21" s="20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  <row r="24" spans="1:12" x14ac:dyDescent="0.2">
      <c r="A24" s="17"/>
      <c r="B24" s="18"/>
      <c r="C24" s="19"/>
      <c r="D24" s="25"/>
      <c r="E24" s="25"/>
      <c r="F24" s="26"/>
      <c r="G24" s="35"/>
      <c r="H24" s="28"/>
      <c r="I24" s="25"/>
      <c r="J24" s="26"/>
      <c r="K24" s="24"/>
    </row>
    <row r="25" spans="1:12" x14ac:dyDescent="0.2">
      <c r="A25" s="17"/>
      <c r="B25" s="18"/>
      <c r="C25" s="19"/>
      <c r="D25" s="20"/>
      <c r="E25" s="25"/>
      <c r="F25" s="26"/>
      <c r="G25" s="27"/>
      <c r="H25" s="28"/>
      <c r="I25" s="20"/>
      <c r="J25" s="26"/>
      <c r="K25" s="24"/>
    </row>
    <row r="26" spans="1:12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</sheetData>
  <mergeCells count="1">
    <mergeCell ref="J1:K1"/>
  </mergeCells>
  <pageMargins left="0.22" right="0.2" top="0.47" bottom="0.17" header="0.31496062992125984" footer="0.17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D1" workbookViewId="0">
      <selection activeCell="G32" sqref="G32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7.875" style="7" customWidth="1"/>
    <col min="6" max="6" width="9.375" style="7" customWidth="1"/>
    <col min="7" max="7" width="39.25" style="39" customWidth="1"/>
    <col min="8" max="8" width="10.75" style="40" customWidth="1"/>
    <col min="9" max="9" width="8.875" style="7" customWidth="1"/>
    <col min="10" max="10" width="9.25" style="7" customWidth="1"/>
    <col min="11" max="11" width="8.875" style="41" customWidth="1"/>
    <col min="12" max="12" width="10.25" style="7" customWidth="1"/>
    <col min="13" max="16384" width="9" style="7"/>
  </cols>
  <sheetData>
    <row r="1" spans="1:12" ht="21" x14ac:dyDescent="0.2">
      <c r="A1" s="1" t="s">
        <v>75</v>
      </c>
      <c r="B1" s="2"/>
      <c r="C1" s="3"/>
      <c r="D1" s="4"/>
      <c r="E1" s="5"/>
      <c r="F1" s="5"/>
      <c r="G1" s="44"/>
      <c r="H1" s="6"/>
      <c r="I1" s="5"/>
      <c r="J1" s="157">
        <v>640205180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70000</v>
      </c>
      <c r="G3" s="42"/>
      <c r="H3" s="28" t="s">
        <v>76</v>
      </c>
      <c r="I3" s="43"/>
      <c r="J3" s="22">
        <v>70000</v>
      </c>
      <c r="K3" s="24"/>
    </row>
    <row r="4" spans="1:12" ht="37.5" x14ac:dyDescent="0.2">
      <c r="A4" s="17">
        <v>44407</v>
      </c>
      <c r="B4" s="18">
        <v>367</v>
      </c>
      <c r="C4" s="59">
        <v>6404297</v>
      </c>
      <c r="D4" s="25">
        <v>9000</v>
      </c>
      <c r="E4" s="21"/>
      <c r="F4" s="26">
        <f>F3-D4</f>
        <v>61000</v>
      </c>
      <c r="G4" s="27" t="s">
        <v>462</v>
      </c>
      <c r="H4" s="28" t="s">
        <v>76</v>
      </c>
      <c r="I4" s="25">
        <v>9000</v>
      </c>
      <c r="J4" s="26">
        <f t="shared" ref="J4:J17" si="0">J3-I4</f>
        <v>61000</v>
      </c>
      <c r="K4" s="147">
        <v>6410266</v>
      </c>
    </row>
    <row r="5" spans="1:12" s="45" customFormat="1" x14ac:dyDescent="0.2">
      <c r="A5" s="17"/>
      <c r="B5" s="18">
        <v>368</v>
      </c>
      <c r="C5" s="59">
        <v>6404298</v>
      </c>
      <c r="D5" s="25">
        <v>9000</v>
      </c>
      <c r="E5" s="21"/>
      <c r="F5" s="26">
        <f t="shared" ref="F5:F17" si="1">F4-D5</f>
        <v>52000</v>
      </c>
      <c r="G5" s="27" t="s">
        <v>463</v>
      </c>
      <c r="H5" s="28" t="s">
        <v>76</v>
      </c>
      <c r="I5" s="25">
        <v>9000</v>
      </c>
      <c r="J5" s="26">
        <f t="shared" si="0"/>
        <v>52000</v>
      </c>
      <c r="K5" s="147">
        <v>6410270</v>
      </c>
    </row>
    <row r="6" spans="1:12" x14ac:dyDescent="0.2">
      <c r="A6" s="17"/>
      <c r="B6" s="18">
        <v>369</v>
      </c>
      <c r="C6" s="59">
        <v>6404299</v>
      </c>
      <c r="D6" s="25">
        <v>3500</v>
      </c>
      <c r="E6" s="21"/>
      <c r="F6" s="26">
        <f t="shared" si="1"/>
        <v>48500</v>
      </c>
      <c r="G6" s="27" t="s">
        <v>464</v>
      </c>
      <c r="H6" s="28" t="s">
        <v>76</v>
      </c>
      <c r="I6" s="25">
        <v>3500</v>
      </c>
      <c r="J6" s="26">
        <f t="shared" si="0"/>
        <v>48500</v>
      </c>
      <c r="K6" s="147">
        <v>6410272</v>
      </c>
    </row>
    <row r="7" spans="1:12" s="31" customFormat="1" x14ac:dyDescent="0.2">
      <c r="A7" s="17"/>
      <c r="B7" s="18">
        <v>370</v>
      </c>
      <c r="C7" s="59">
        <v>6404300</v>
      </c>
      <c r="D7" s="25">
        <v>4500</v>
      </c>
      <c r="E7" s="21"/>
      <c r="F7" s="26">
        <f t="shared" si="1"/>
        <v>44000</v>
      </c>
      <c r="G7" s="27" t="s">
        <v>465</v>
      </c>
      <c r="H7" s="28" t="s">
        <v>76</v>
      </c>
      <c r="I7" s="25">
        <v>4500</v>
      </c>
      <c r="J7" s="26">
        <f t="shared" si="0"/>
        <v>44000</v>
      </c>
      <c r="K7" s="147">
        <v>6410271</v>
      </c>
      <c r="L7" s="45"/>
    </row>
    <row r="8" spans="1:12" s="45" customFormat="1" ht="37.5" x14ac:dyDescent="0.2">
      <c r="A8" s="17"/>
      <c r="B8" s="18">
        <v>371</v>
      </c>
      <c r="C8" s="59">
        <v>6404371</v>
      </c>
      <c r="D8" s="25">
        <v>3000</v>
      </c>
      <c r="E8" s="21"/>
      <c r="F8" s="26">
        <f t="shared" si="1"/>
        <v>41000</v>
      </c>
      <c r="G8" s="27" t="s">
        <v>466</v>
      </c>
      <c r="H8" s="28" t="s">
        <v>76</v>
      </c>
      <c r="I8" s="25">
        <v>3000</v>
      </c>
      <c r="J8" s="26">
        <f t="shared" si="0"/>
        <v>41000</v>
      </c>
      <c r="K8" s="147">
        <v>6410273</v>
      </c>
    </row>
    <row r="9" spans="1:12" s="32" customFormat="1" ht="20.25" customHeight="1" x14ac:dyDescent="0.2">
      <c r="A9" s="17">
        <v>44421</v>
      </c>
      <c r="B9" s="18">
        <v>454</v>
      </c>
      <c r="C9" s="59">
        <v>6404693</v>
      </c>
      <c r="D9" s="49">
        <v>1220</v>
      </c>
      <c r="E9" s="21"/>
      <c r="F9" s="26">
        <f t="shared" si="1"/>
        <v>39780</v>
      </c>
      <c r="G9" s="27" t="s">
        <v>547</v>
      </c>
      <c r="H9" s="28" t="s">
        <v>76</v>
      </c>
      <c r="I9" s="49">
        <v>1220</v>
      </c>
      <c r="J9" s="26">
        <f t="shared" si="0"/>
        <v>39780</v>
      </c>
      <c r="K9" s="24">
        <v>6410823</v>
      </c>
      <c r="L9" s="33"/>
    </row>
    <row r="10" spans="1:12" s="45" customFormat="1" ht="20.25" customHeight="1" x14ac:dyDescent="0.2">
      <c r="A10" s="17"/>
      <c r="B10" s="18">
        <v>455</v>
      </c>
      <c r="C10" s="59">
        <v>6404694</v>
      </c>
      <c r="D10" s="49">
        <v>3000</v>
      </c>
      <c r="E10" s="21"/>
      <c r="F10" s="26">
        <f t="shared" si="1"/>
        <v>36780</v>
      </c>
      <c r="G10" s="27" t="s">
        <v>548</v>
      </c>
      <c r="H10" s="28" t="s">
        <v>76</v>
      </c>
      <c r="I10" s="49">
        <v>3000</v>
      </c>
      <c r="J10" s="26">
        <f t="shared" si="0"/>
        <v>36780</v>
      </c>
      <c r="K10" s="24">
        <v>6410822</v>
      </c>
    </row>
    <row r="11" spans="1:12" s="45" customFormat="1" ht="20.25" customHeight="1" x14ac:dyDescent="0.2">
      <c r="A11" s="17">
        <v>44428</v>
      </c>
      <c r="B11" s="18">
        <v>481</v>
      </c>
      <c r="C11" s="19">
        <v>6404884</v>
      </c>
      <c r="D11" s="25">
        <v>3000</v>
      </c>
      <c r="E11" s="25"/>
      <c r="F11" s="26">
        <f t="shared" si="1"/>
        <v>33780</v>
      </c>
      <c r="G11" s="27" t="s">
        <v>581</v>
      </c>
      <c r="H11" s="28" t="s">
        <v>76</v>
      </c>
      <c r="I11" s="25">
        <v>3000</v>
      </c>
      <c r="J11" s="26">
        <f t="shared" si="0"/>
        <v>33780</v>
      </c>
      <c r="K11" s="24">
        <v>6411353</v>
      </c>
    </row>
    <row r="12" spans="1:12" s="45" customFormat="1" ht="20.25" customHeight="1" x14ac:dyDescent="0.2">
      <c r="A12" s="17">
        <v>44439</v>
      </c>
      <c r="B12" s="18">
        <v>540</v>
      </c>
      <c r="C12" s="19">
        <v>6405426</v>
      </c>
      <c r="D12" s="25">
        <v>6000</v>
      </c>
      <c r="E12" s="25"/>
      <c r="F12" s="26">
        <f t="shared" si="1"/>
        <v>27780</v>
      </c>
      <c r="G12" s="27" t="s">
        <v>628</v>
      </c>
      <c r="H12" s="28" t="s">
        <v>76</v>
      </c>
      <c r="I12" s="25">
        <v>6000</v>
      </c>
      <c r="J12" s="26">
        <f t="shared" si="0"/>
        <v>27780</v>
      </c>
      <c r="K12" s="24">
        <v>6411916</v>
      </c>
      <c r="L12" s="51"/>
    </row>
    <row r="13" spans="1:12" s="52" customFormat="1" ht="20.25" customHeight="1" x14ac:dyDescent="0.2">
      <c r="A13" s="17"/>
      <c r="B13" s="18">
        <v>541</v>
      </c>
      <c r="C13" s="19">
        <v>6405427</v>
      </c>
      <c r="D13" s="25">
        <v>6000</v>
      </c>
      <c r="E13" s="25"/>
      <c r="F13" s="26">
        <f t="shared" si="1"/>
        <v>21780</v>
      </c>
      <c r="G13" s="27" t="s">
        <v>629</v>
      </c>
      <c r="H13" s="28" t="s">
        <v>76</v>
      </c>
      <c r="I13" s="25">
        <v>6000</v>
      </c>
      <c r="J13" s="26">
        <f t="shared" si="0"/>
        <v>21780</v>
      </c>
      <c r="K13" s="24">
        <v>6411915</v>
      </c>
      <c r="L13" s="45"/>
    </row>
    <row r="14" spans="1:12" s="31" customFormat="1" ht="20.25" customHeight="1" x14ac:dyDescent="0.2">
      <c r="A14" s="17"/>
      <c r="B14" s="18">
        <v>542</v>
      </c>
      <c r="C14" s="19">
        <v>6405428</v>
      </c>
      <c r="D14" s="25">
        <v>3000</v>
      </c>
      <c r="E14" s="25"/>
      <c r="F14" s="26">
        <f t="shared" si="1"/>
        <v>18780</v>
      </c>
      <c r="G14" s="27" t="s">
        <v>632</v>
      </c>
      <c r="H14" s="28" t="s">
        <v>76</v>
      </c>
      <c r="I14" s="25">
        <v>3000</v>
      </c>
      <c r="J14" s="26">
        <f t="shared" si="0"/>
        <v>18780</v>
      </c>
      <c r="K14" s="24">
        <v>6411914</v>
      </c>
    </row>
    <row r="15" spans="1:12" s="31" customFormat="1" ht="20.25" customHeight="1" x14ac:dyDescent="0.2">
      <c r="A15" s="17"/>
      <c r="B15" s="18">
        <v>543</v>
      </c>
      <c r="C15" s="19">
        <v>6405429</v>
      </c>
      <c r="D15" s="25">
        <v>3280</v>
      </c>
      <c r="E15" s="25"/>
      <c r="F15" s="26">
        <f t="shared" si="1"/>
        <v>15500</v>
      </c>
      <c r="G15" s="27" t="s">
        <v>633</v>
      </c>
      <c r="H15" s="28" t="s">
        <v>76</v>
      </c>
      <c r="I15" s="25">
        <v>3280</v>
      </c>
      <c r="J15" s="26">
        <f t="shared" si="0"/>
        <v>15500</v>
      </c>
      <c r="K15" s="24">
        <v>6411913</v>
      </c>
    </row>
    <row r="16" spans="1:12" s="32" customFormat="1" x14ac:dyDescent="0.2">
      <c r="A16" s="17"/>
      <c r="B16" s="18">
        <v>544</v>
      </c>
      <c r="C16" s="19">
        <v>6405425</v>
      </c>
      <c r="D16" s="25">
        <v>3500</v>
      </c>
      <c r="E16" s="25"/>
      <c r="F16" s="26">
        <f t="shared" si="1"/>
        <v>12000</v>
      </c>
      <c r="G16" s="27" t="s">
        <v>630</v>
      </c>
      <c r="H16" s="28" t="s">
        <v>76</v>
      </c>
      <c r="I16" s="25">
        <v>3500</v>
      </c>
      <c r="J16" s="26">
        <f t="shared" si="0"/>
        <v>12000</v>
      </c>
      <c r="K16" s="24">
        <v>6411912</v>
      </c>
      <c r="L16" s="31"/>
    </row>
    <row r="17" spans="1:12" x14ac:dyDescent="0.2">
      <c r="A17" s="17"/>
      <c r="B17" s="18">
        <v>545</v>
      </c>
      <c r="C17" s="19">
        <v>6405430</v>
      </c>
      <c r="D17" s="25">
        <v>5000</v>
      </c>
      <c r="E17" s="25"/>
      <c r="F17" s="26">
        <f t="shared" si="1"/>
        <v>7000</v>
      </c>
      <c r="G17" s="27" t="s">
        <v>631</v>
      </c>
      <c r="H17" s="28" t="s">
        <v>76</v>
      </c>
      <c r="I17" s="25">
        <v>5000</v>
      </c>
      <c r="J17" s="26">
        <f t="shared" si="0"/>
        <v>7000</v>
      </c>
      <c r="K17" s="24">
        <v>6411911</v>
      </c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54"/>
      <c r="J18" s="26"/>
      <c r="K18" s="2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  <c r="L19" s="31"/>
    </row>
    <row r="20" spans="1:12" x14ac:dyDescent="0.2">
      <c r="A20" s="17"/>
      <c r="B20" s="18"/>
      <c r="C20" s="19"/>
      <c r="D20" s="25"/>
      <c r="E20" s="25"/>
      <c r="F20" s="26"/>
      <c r="G20" s="30"/>
      <c r="H20" s="28"/>
      <c r="I20" s="25"/>
      <c r="J20" s="26"/>
      <c r="K20" s="24"/>
    </row>
    <row r="21" spans="1:12" x14ac:dyDescent="0.2">
      <c r="A21" s="17"/>
      <c r="B21" s="18"/>
      <c r="C21" s="19"/>
      <c r="D21" s="20"/>
      <c r="E21" s="25"/>
      <c r="F21" s="26"/>
      <c r="G21" s="35"/>
      <c r="H21" s="28"/>
      <c r="I21" s="20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</sheetData>
  <mergeCells count="1">
    <mergeCell ref="J1:K1"/>
  </mergeCells>
  <pageMargins left="0.26" right="0.2" top="0.74803149606299213" bottom="0.74803149606299213" header="0.31496062992125984" footer="0.31496062992125984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F1" workbookViewId="0">
      <selection activeCell="G11" sqref="G11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41.125" style="39" customWidth="1"/>
    <col min="8" max="8" width="9.75" style="40" customWidth="1"/>
    <col min="9" max="9" width="8.875" style="7" customWidth="1"/>
    <col min="10" max="10" width="9.375" style="7" customWidth="1"/>
    <col min="11" max="11" width="6.75" style="41" customWidth="1"/>
    <col min="12" max="12" width="10.25" style="7" customWidth="1"/>
    <col min="13" max="16384" width="9" style="7"/>
  </cols>
  <sheetData>
    <row r="1" spans="1:13" ht="21" x14ac:dyDescent="0.2">
      <c r="A1" s="1" t="s">
        <v>77</v>
      </c>
      <c r="B1" s="2"/>
      <c r="C1" s="3"/>
      <c r="D1" s="4"/>
      <c r="E1" s="5"/>
      <c r="F1" s="5"/>
      <c r="G1" s="44"/>
      <c r="H1" s="6"/>
      <c r="I1" s="5"/>
      <c r="J1" s="157">
        <v>640205181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150000</v>
      </c>
      <c r="G3" s="42"/>
      <c r="H3" s="28" t="s">
        <v>37</v>
      </c>
      <c r="I3" s="43"/>
      <c r="J3" s="22">
        <v>150000</v>
      </c>
      <c r="K3" s="24"/>
    </row>
    <row r="4" spans="1:13" x14ac:dyDescent="0.2">
      <c r="A4" s="17">
        <v>44371</v>
      </c>
      <c r="B4" s="18">
        <v>235</v>
      </c>
      <c r="C4" s="19">
        <v>6403578</v>
      </c>
      <c r="D4" s="25">
        <v>2693</v>
      </c>
      <c r="F4" s="26">
        <f>F3-D4</f>
        <v>147307</v>
      </c>
      <c r="G4" s="27" t="s">
        <v>321</v>
      </c>
      <c r="H4" s="28" t="s">
        <v>37</v>
      </c>
      <c r="I4" s="25">
        <v>2693</v>
      </c>
      <c r="J4" s="26">
        <f t="shared" ref="J4:J17" si="0">J3-I4</f>
        <v>147307</v>
      </c>
      <c r="K4" s="19">
        <v>6409312</v>
      </c>
    </row>
    <row r="5" spans="1:13" s="45" customFormat="1" x14ac:dyDescent="0.2">
      <c r="A5" s="17"/>
      <c r="B5" s="18">
        <v>236</v>
      </c>
      <c r="C5" s="19">
        <v>6403580</v>
      </c>
      <c r="D5" s="20">
        <v>10000</v>
      </c>
      <c r="E5" s="25"/>
      <c r="F5" s="26">
        <f t="shared" ref="F5:F17" si="1">F4-D5</f>
        <v>137307</v>
      </c>
      <c r="G5" s="27" t="s">
        <v>322</v>
      </c>
      <c r="H5" s="28" t="s">
        <v>37</v>
      </c>
      <c r="I5" s="20">
        <v>10000</v>
      </c>
      <c r="J5" s="26">
        <f t="shared" si="0"/>
        <v>137307</v>
      </c>
      <c r="K5" s="24">
        <v>6408517</v>
      </c>
    </row>
    <row r="6" spans="1:13" x14ac:dyDescent="0.2">
      <c r="A6" s="17">
        <v>44372</v>
      </c>
      <c r="B6" s="18">
        <v>245</v>
      </c>
      <c r="C6" s="19">
        <v>6403598</v>
      </c>
      <c r="D6" s="39">
        <v>39000</v>
      </c>
      <c r="E6" s="25"/>
      <c r="F6" s="26">
        <f t="shared" si="1"/>
        <v>98307</v>
      </c>
      <c r="G6" s="27" t="s">
        <v>377</v>
      </c>
      <c r="H6" s="28" t="s">
        <v>37</v>
      </c>
      <c r="I6" s="39">
        <v>39000</v>
      </c>
      <c r="J6" s="26">
        <f t="shared" si="0"/>
        <v>98307</v>
      </c>
      <c r="K6" s="24">
        <v>6410759</v>
      </c>
    </row>
    <row r="7" spans="1:13" s="31" customFormat="1" x14ac:dyDescent="0.2">
      <c r="A7" s="17"/>
      <c r="B7" s="18">
        <v>246</v>
      </c>
      <c r="C7" s="19">
        <v>6403597</v>
      </c>
      <c r="D7" s="49">
        <v>3500</v>
      </c>
      <c r="E7" s="25"/>
      <c r="F7" s="26">
        <f t="shared" si="1"/>
        <v>94807</v>
      </c>
      <c r="G7" s="27" t="s">
        <v>330</v>
      </c>
      <c r="H7" s="28" t="s">
        <v>37</v>
      </c>
      <c r="I7" s="49">
        <v>3500</v>
      </c>
      <c r="J7" s="26">
        <f t="shared" si="0"/>
        <v>94807</v>
      </c>
      <c r="K7" s="24">
        <v>6411924</v>
      </c>
      <c r="L7" s="45"/>
      <c r="M7" s="32"/>
    </row>
    <row r="8" spans="1:13" s="45" customFormat="1" ht="37.5" x14ac:dyDescent="0.2">
      <c r="A8" s="17"/>
      <c r="B8" s="18">
        <v>247</v>
      </c>
      <c r="C8" s="56">
        <v>6403599</v>
      </c>
      <c r="D8" s="20">
        <v>10000</v>
      </c>
      <c r="E8" s="25"/>
      <c r="F8" s="26">
        <f t="shared" si="1"/>
        <v>84807</v>
      </c>
      <c r="G8" s="27" t="s">
        <v>331</v>
      </c>
      <c r="H8" s="28" t="s">
        <v>37</v>
      </c>
      <c r="I8" s="20">
        <v>10000</v>
      </c>
      <c r="J8" s="26">
        <f t="shared" si="0"/>
        <v>84807</v>
      </c>
      <c r="K8" s="24">
        <v>6408517</v>
      </c>
    </row>
    <row r="9" spans="1:13" s="32" customFormat="1" ht="20.25" customHeight="1" x14ac:dyDescent="0.2">
      <c r="A9" s="17"/>
      <c r="B9" s="18">
        <v>248</v>
      </c>
      <c r="C9" s="56">
        <v>6403628</v>
      </c>
      <c r="D9" s="49">
        <v>1300</v>
      </c>
      <c r="E9" s="25"/>
      <c r="F9" s="26">
        <f t="shared" si="1"/>
        <v>83507</v>
      </c>
      <c r="G9" s="27" t="s">
        <v>332</v>
      </c>
      <c r="H9" s="28" t="s">
        <v>37</v>
      </c>
      <c r="I9" s="49">
        <v>1300</v>
      </c>
      <c r="J9" s="26">
        <f t="shared" si="0"/>
        <v>83507</v>
      </c>
      <c r="K9" s="24">
        <v>6410840</v>
      </c>
      <c r="L9" s="33"/>
    </row>
    <row r="10" spans="1:13" s="45" customFormat="1" ht="20.25" customHeight="1" x14ac:dyDescent="0.2">
      <c r="A10" s="17"/>
      <c r="B10" s="18">
        <v>249</v>
      </c>
      <c r="C10" s="19">
        <v>6403602</v>
      </c>
      <c r="D10" s="53">
        <v>38800</v>
      </c>
      <c r="E10" s="25"/>
      <c r="F10" s="26">
        <f t="shared" si="1"/>
        <v>44707</v>
      </c>
      <c r="G10" s="27" t="s">
        <v>333</v>
      </c>
      <c r="H10" s="28" t="s">
        <v>37</v>
      </c>
      <c r="I10" s="53">
        <v>38800</v>
      </c>
      <c r="J10" s="26">
        <f t="shared" si="0"/>
        <v>44707</v>
      </c>
      <c r="K10" s="24">
        <v>6411964</v>
      </c>
    </row>
    <row r="11" spans="1:13" s="45" customFormat="1" ht="41.25" customHeight="1" x14ac:dyDescent="0.2">
      <c r="A11" s="17"/>
      <c r="B11" s="18">
        <v>250</v>
      </c>
      <c r="C11" s="19">
        <v>6403601</v>
      </c>
      <c r="D11" s="25">
        <v>10000</v>
      </c>
      <c r="E11" s="25"/>
      <c r="F11" s="26">
        <f t="shared" si="1"/>
        <v>34707</v>
      </c>
      <c r="G11" s="27" t="s">
        <v>334</v>
      </c>
      <c r="H11" s="28" t="s">
        <v>37</v>
      </c>
      <c r="I11" s="25">
        <v>10000</v>
      </c>
      <c r="J11" s="26">
        <f t="shared" si="0"/>
        <v>34707</v>
      </c>
      <c r="K11" s="24">
        <v>6409305</v>
      </c>
    </row>
    <row r="12" spans="1:13" s="45" customFormat="1" ht="24" customHeight="1" x14ac:dyDescent="0.2">
      <c r="A12" s="17"/>
      <c r="B12" s="18">
        <v>251</v>
      </c>
      <c r="C12" s="19">
        <v>6403600</v>
      </c>
      <c r="D12" s="25">
        <v>4500</v>
      </c>
      <c r="E12" s="25"/>
      <c r="F12" s="26">
        <f t="shared" si="1"/>
        <v>30207</v>
      </c>
      <c r="G12" s="27" t="s">
        <v>335</v>
      </c>
      <c r="H12" s="28" t="s">
        <v>37</v>
      </c>
      <c r="I12" s="25">
        <v>4500</v>
      </c>
      <c r="J12" s="26">
        <f t="shared" si="0"/>
        <v>30207</v>
      </c>
      <c r="K12" s="24">
        <v>6409323</v>
      </c>
      <c r="L12" s="51"/>
    </row>
    <row r="13" spans="1:13" s="52" customFormat="1" ht="20.25" customHeight="1" x14ac:dyDescent="0.2">
      <c r="A13" s="17">
        <v>44389</v>
      </c>
      <c r="B13" s="18">
        <v>284</v>
      </c>
      <c r="C13" s="19">
        <v>6403846</v>
      </c>
      <c r="D13" s="25">
        <v>15507</v>
      </c>
      <c r="E13" s="25"/>
      <c r="F13" s="26">
        <f t="shared" si="1"/>
        <v>14700</v>
      </c>
      <c r="G13" s="27" t="s">
        <v>378</v>
      </c>
      <c r="H13" s="28" t="s">
        <v>37</v>
      </c>
      <c r="I13" s="25">
        <v>15507</v>
      </c>
      <c r="J13" s="26">
        <f t="shared" si="0"/>
        <v>14700</v>
      </c>
      <c r="K13" s="24">
        <v>6410721</v>
      </c>
      <c r="L13" s="45"/>
    </row>
    <row r="14" spans="1:13" s="31" customFormat="1" ht="20.25" customHeight="1" x14ac:dyDescent="0.2">
      <c r="A14" s="17">
        <v>44390</v>
      </c>
      <c r="B14" s="18">
        <v>285</v>
      </c>
      <c r="C14" s="19">
        <v>6403892</v>
      </c>
      <c r="D14" s="25">
        <v>534</v>
      </c>
      <c r="E14" s="25"/>
      <c r="F14" s="26">
        <f t="shared" si="1"/>
        <v>14166</v>
      </c>
      <c r="G14" s="27" t="s">
        <v>562</v>
      </c>
      <c r="H14" s="28" t="s">
        <v>37</v>
      </c>
      <c r="I14" s="25">
        <v>534</v>
      </c>
      <c r="J14" s="26">
        <f t="shared" si="0"/>
        <v>14166</v>
      </c>
      <c r="K14" s="24">
        <v>6409297</v>
      </c>
    </row>
    <row r="15" spans="1:13" s="31" customFormat="1" ht="37.5" customHeight="1" x14ac:dyDescent="0.2">
      <c r="A15" s="17">
        <v>44418</v>
      </c>
      <c r="B15" s="18">
        <v>431</v>
      </c>
      <c r="C15" s="19" t="s">
        <v>12</v>
      </c>
      <c r="D15" s="25">
        <v>4500</v>
      </c>
      <c r="E15" s="25"/>
      <c r="F15" s="26">
        <f t="shared" si="1"/>
        <v>9666</v>
      </c>
      <c r="G15" s="27" t="s">
        <v>563</v>
      </c>
      <c r="H15" s="28" t="s">
        <v>37</v>
      </c>
      <c r="I15" s="25">
        <v>4500</v>
      </c>
      <c r="J15" s="26">
        <f t="shared" si="0"/>
        <v>9666</v>
      </c>
      <c r="K15" s="24">
        <v>6409323</v>
      </c>
    </row>
    <row r="16" spans="1:13" s="31" customFormat="1" ht="21" customHeight="1" x14ac:dyDescent="0.2">
      <c r="A16" s="17">
        <v>44434</v>
      </c>
      <c r="B16" s="18">
        <v>512</v>
      </c>
      <c r="C16" s="19">
        <v>6405140</v>
      </c>
      <c r="D16" s="25">
        <v>5420</v>
      </c>
      <c r="E16" s="25"/>
      <c r="F16" s="26">
        <f t="shared" si="1"/>
        <v>4246</v>
      </c>
      <c r="G16" s="27" t="s">
        <v>635</v>
      </c>
      <c r="H16" s="28" t="s">
        <v>37</v>
      </c>
      <c r="I16" s="25">
        <v>5420</v>
      </c>
      <c r="J16" s="26">
        <f t="shared" si="0"/>
        <v>4246</v>
      </c>
      <c r="K16" s="24">
        <v>6411876</v>
      </c>
    </row>
    <row r="17" spans="1:12" s="32" customFormat="1" ht="37.5" x14ac:dyDescent="0.2">
      <c r="A17" s="17">
        <v>44440</v>
      </c>
      <c r="B17" s="18">
        <v>546</v>
      </c>
      <c r="C17" s="19" t="s">
        <v>12</v>
      </c>
      <c r="D17" s="25">
        <v>4246</v>
      </c>
      <c r="E17" s="25"/>
      <c r="F17" s="26">
        <f t="shared" si="1"/>
        <v>0</v>
      </c>
      <c r="G17" s="27" t="s">
        <v>634</v>
      </c>
      <c r="H17" s="28" t="s">
        <v>37</v>
      </c>
      <c r="I17" s="25">
        <v>4246</v>
      </c>
      <c r="J17" s="26">
        <f t="shared" si="0"/>
        <v>0</v>
      </c>
      <c r="K17" s="24">
        <v>6410332</v>
      </c>
      <c r="L17" s="31"/>
    </row>
    <row r="18" spans="1:12" x14ac:dyDescent="0.2">
      <c r="A18" s="17"/>
      <c r="B18" s="18"/>
      <c r="C18" s="19"/>
      <c r="D18" s="20"/>
      <c r="E18" s="25"/>
      <c r="F18" s="26"/>
      <c r="G18" s="27"/>
      <c r="H18" s="28"/>
      <c r="I18" s="20"/>
      <c r="J18" s="26"/>
      <c r="K18" s="2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54"/>
      <c r="J19" s="26"/>
      <c r="K19" s="24"/>
    </row>
    <row r="20" spans="1:12" x14ac:dyDescent="0.2">
      <c r="A20" s="17"/>
      <c r="B20" s="18"/>
      <c r="C20" s="19"/>
      <c r="D20" s="25"/>
      <c r="E20" s="25"/>
      <c r="F20" s="26"/>
      <c r="G20" s="27"/>
      <c r="H20" s="28"/>
      <c r="I20" s="25"/>
      <c r="J20" s="26"/>
      <c r="K20" s="24"/>
      <c r="L20" s="31"/>
    </row>
    <row r="21" spans="1:12" x14ac:dyDescent="0.2">
      <c r="A21" s="17"/>
      <c r="B21" s="18"/>
      <c r="C21" s="19"/>
      <c r="D21" s="25"/>
      <c r="E21" s="25"/>
      <c r="F21" s="26"/>
      <c r="G21" s="30"/>
      <c r="H21" s="28"/>
      <c r="I21" s="25"/>
      <c r="J21" s="26"/>
      <c r="K21" s="24"/>
    </row>
    <row r="22" spans="1:12" x14ac:dyDescent="0.2">
      <c r="A22" s="17"/>
      <c r="B22" s="18"/>
      <c r="C22" s="19"/>
      <c r="D22" s="20"/>
      <c r="E22" s="25"/>
      <c r="F22" s="26"/>
      <c r="G22" s="35"/>
      <c r="H22" s="28"/>
      <c r="I22" s="20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</sheetData>
  <mergeCells count="1">
    <mergeCell ref="J1:K1"/>
  </mergeCells>
  <pageMargins left="0.22" right="0.16" top="0.42" bottom="0.16" header="0.31496062992125984" footer="0.19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G13" workbookViewId="0">
      <selection activeCell="H25" sqref="H25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41.125" style="39" customWidth="1"/>
    <col min="8" max="8" width="8.875" style="40" customWidth="1"/>
    <col min="9" max="9" width="8.625" style="7" customWidth="1"/>
    <col min="10" max="10" width="9" style="7" customWidth="1"/>
    <col min="11" max="11" width="8" style="41" customWidth="1"/>
    <col min="12" max="12" width="8.75" style="7" customWidth="1"/>
    <col min="13" max="16384" width="9" style="7"/>
  </cols>
  <sheetData>
    <row r="1" spans="1:13" ht="21" x14ac:dyDescent="0.2">
      <c r="A1" s="1" t="s">
        <v>78</v>
      </c>
      <c r="B1" s="2"/>
      <c r="C1" s="3"/>
      <c r="D1" s="4"/>
      <c r="E1" s="5"/>
      <c r="F1" s="5"/>
      <c r="G1" s="44"/>
      <c r="H1" s="6"/>
      <c r="I1" s="5"/>
      <c r="J1" s="157">
        <v>640205182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70000</v>
      </c>
      <c r="G3" s="42"/>
      <c r="H3" s="28" t="s">
        <v>23</v>
      </c>
      <c r="I3" s="43"/>
      <c r="J3" s="22">
        <v>70000</v>
      </c>
      <c r="K3" s="24"/>
    </row>
    <row r="4" spans="1:13" x14ac:dyDescent="0.2">
      <c r="A4" s="17">
        <v>44355</v>
      </c>
      <c r="B4" s="18">
        <v>159</v>
      </c>
      <c r="C4" s="19">
        <v>6403287</v>
      </c>
      <c r="D4" s="25">
        <v>1700</v>
      </c>
      <c r="F4" s="26">
        <f>F3-D4</f>
        <v>68300</v>
      </c>
      <c r="G4" s="27" t="s">
        <v>257</v>
      </c>
      <c r="H4" s="28" t="s">
        <v>23</v>
      </c>
      <c r="I4" s="7">
        <v>1700</v>
      </c>
      <c r="J4" s="26">
        <f t="shared" ref="J4:J24" si="0">J3-I4</f>
        <v>68300</v>
      </c>
      <c r="K4" s="19">
        <v>6407363</v>
      </c>
    </row>
    <row r="5" spans="1:13" s="45" customFormat="1" x14ac:dyDescent="0.2">
      <c r="A5" s="17">
        <v>44404</v>
      </c>
      <c r="B5" s="18">
        <v>319</v>
      </c>
      <c r="C5" s="19">
        <v>6404178</v>
      </c>
      <c r="D5" s="20"/>
      <c r="E5" s="25">
        <v>3000</v>
      </c>
      <c r="F5" s="26">
        <f t="shared" ref="F5:F11" si="1">F4-E5</f>
        <v>65300</v>
      </c>
      <c r="G5" s="27" t="s">
        <v>414</v>
      </c>
      <c r="H5" s="28" t="s">
        <v>23</v>
      </c>
      <c r="I5" s="25">
        <v>3000</v>
      </c>
      <c r="J5" s="26">
        <f t="shared" si="0"/>
        <v>65300</v>
      </c>
      <c r="K5" s="24">
        <v>6410615</v>
      </c>
    </row>
    <row r="6" spans="1:13" x14ac:dyDescent="0.2">
      <c r="A6" s="17"/>
      <c r="B6" s="18">
        <v>320</v>
      </c>
      <c r="C6" s="19">
        <v>6404177</v>
      </c>
      <c r="E6" s="25">
        <v>3970</v>
      </c>
      <c r="F6" s="26">
        <f t="shared" si="1"/>
        <v>61330</v>
      </c>
      <c r="G6" s="27" t="s">
        <v>415</v>
      </c>
      <c r="H6" s="28" t="s">
        <v>23</v>
      </c>
      <c r="I6" s="25">
        <v>3970</v>
      </c>
      <c r="J6" s="26">
        <f t="shared" si="0"/>
        <v>61330</v>
      </c>
      <c r="K6" s="24">
        <v>6410296</v>
      </c>
    </row>
    <row r="7" spans="1:13" s="31" customFormat="1" x14ac:dyDescent="0.2">
      <c r="A7" s="17"/>
      <c r="B7" s="18">
        <v>321</v>
      </c>
      <c r="C7" s="19">
        <v>6404174</v>
      </c>
      <c r="D7" s="49"/>
      <c r="E7" s="25">
        <v>2000</v>
      </c>
      <c r="F7" s="26">
        <f t="shared" si="1"/>
        <v>59330</v>
      </c>
      <c r="G7" s="27" t="s">
        <v>416</v>
      </c>
      <c r="H7" s="28" t="s">
        <v>23</v>
      </c>
      <c r="I7" s="25">
        <v>2000</v>
      </c>
      <c r="J7" s="26">
        <f t="shared" si="0"/>
        <v>59330</v>
      </c>
      <c r="K7" s="24"/>
      <c r="L7" s="45"/>
      <c r="M7" s="32"/>
    </row>
    <row r="8" spans="1:13" s="45" customFormat="1" ht="37.5" x14ac:dyDescent="0.2">
      <c r="A8" s="17"/>
      <c r="B8" s="18">
        <v>322</v>
      </c>
      <c r="C8" s="56">
        <v>6404175</v>
      </c>
      <c r="D8" s="20"/>
      <c r="E8" s="25">
        <v>4330</v>
      </c>
      <c r="F8" s="26">
        <f t="shared" si="1"/>
        <v>55000</v>
      </c>
      <c r="G8" s="27" t="s">
        <v>417</v>
      </c>
      <c r="H8" s="28" t="s">
        <v>23</v>
      </c>
      <c r="I8" s="25">
        <v>4330</v>
      </c>
      <c r="J8" s="26">
        <f t="shared" si="0"/>
        <v>55000</v>
      </c>
      <c r="K8" s="24">
        <v>6410297</v>
      </c>
    </row>
    <row r="9" spans="1:13" s="32" customFormat="1" ht="20.25" customHeight="1" x14ac:dyDescent="0.2">
      <c r="A9" s="17"/>
      <c r="B9" s="18">
        <v>323</v>
      </c>
      <c r="C9" s="56">
        <v>6404176</v>
      </c>
      <c r="D9" s="49"/>
      <c r="E9" s="25">
        <v>2000</v>
      </c>
      <c r="F9" s="26">
        <f t="shared" si="1"/>
        <v>53000</v>
      </c>
      <c r="G9" s="27" t="s">
        <v>418</v>
      </c>
      <c r="H9" s="28" t="s">
        <v>23</v>
      </c>
      <c r="I9" s="25">
        <v>2000</v>
      </c>
      <c r="J9" s="26">
        <f t="shared" si="0"/>
        <v>53000</v>
      </c>
      <c r="K9" s="24">
        <v>6410614</v>
      </c>
      <c r="L9" s="33"/>
    </row>
    <row r="10" spans="1:13" s="31" customFormat="1" x14ac:dyDescent="0.2">
      <c r="A10" s="17">
        <v>44406</v>
      </c>
      <c r="B10" s="18">
        <v>329</v>
      </c>
      <c r="C10" s="19">
        <v>6404167</v>
      </c>
      <c r="D10" s="49"/>
      <c r="E10" s="25">
        <v>8000</v>
      </c>
      <c r="F10" s="26">
        <f t="shared" si="1"/>
        <v>45000</v>
      </c>
      <c r="G10" s="27" t="s">
        <v>425</v>
      </c>
      <c r="H10" s="28" t="s">
        <v>23</v>
      </c>
      <c r="I10" s="25">
        <v>8000</v>
      </c>
      <c r="J10" s="26">
        <f t="shared" si="0"/>
        <v>45000</v>
      </c>
      <c r="K10" s="24">
        <v>6410786</v>
      </c>
      <c r="L10" s="45"/>
      <c r="M10" s="32"/>
    </row>
    <row r="11" spans="1:13" s="45" customFormat="1" ht="20.25" customHeight="1" x14ac:dyDescent="0.2">
      <c r="A11" s="17"/>
      <c r="B11" s="18">
        <v>330</v>
      </c>
      <c r="C11" s="56">
        <v>6404168</v>
      </c>
      <c r="D11" s="20"/>
      <c r="E11" s="25">
        <v>5000</v>
      </c>
      <c r="F11" s="26">
        <f t="shared" si="1"/>
        <v>40000</v>
      </c>
      <c r="G11" s="27" t="s">
        <v>426</v>
      </c>
      <c r="H11" s="28" t="s">
        <v>23</v>
      </c>
      <c r="I11" s="25">
        <v>5000</v>
      </c>
      <c r="J11" s="26">
        <f t="shared" si="0"/>
        <v>40000</v>
      </c>
      <c r="K11" s="24">
        <v>6410785</v>
      </c>
    </row>
    <row r="12" spans="1:13" s="45" customFormat="1" ht="20.25" customHeight="1" x14ac:dyDescent="0.2">
      <c r="A12" s="17">
        <v>44407</v>
      </c>
      <c r="B12" s="18">
        <v>355</v>
      </c>
      <c r="C12" s="19">
        <v>6404225</v>
      </c>
      <c r="D12" s="140">
        <v>4000</v>
      </c>
      <c r="E12" s="48"/>
      <c r="F12" s="26">
        <f>F11-D12</f>
        <v>36000</v>
      </c>
      <c r="G12" s="27" t="s">
        <v>451</v>
      </c>
      <c r="H12" s="28" t="s">
        <v>23</v>
      </c>
      <c r="I12" s="140">
        <v>4000</v>
      </c>
      <c r="J12" s="26">
        <f t="shared" si="0"/>
        <v>36000</v>
      </c>
      <c r="K12" s="24">
        <v>6410821</v>
      </c>
      <c r="L12" s="51"/>
    </row>
    <row r="13" spans="1:13" s="52" customFormat="1" ht="20.25" customHeight="1" x14ac:dyDescent="0.2">
      <c r="A13" s="17"/>
      <c r="B13" s="18">
        <v>356</v>
      </c>
      <c r="C13" s="19">
        <v>6404226</v>
      </c>
      <c r="D13" s="140">
        <v>2500</v>
      </c>
      <c r="E13" s="141"/>
      <c r="F13" s="26">
        <f t="shared" ref="F13:F22" si="2">F12-D13</f>
        <v>33500</v>
      </c>
      <c r="G13" s="27" t="s">
        <v>452</v>
      </c>
      <c r="H13" s="28" t="s">
        <v>23</v>
      </c>
      <c r="I13" s="140">
        <v>2500</v>
      </c>
      <c r="J13" s="26">
        <f t="shared" si="0"/>
        <v>33500</v>
      </c>
      <c r="K13" s="24">
        <v>6410835</v>
      </c>
      <c r="L13" s="45"/>
    </row>
    <row r="14" spans="1:13" s="31" customFormat="1" ht="20.25" customHeight="1" x14ac:dyDescent="0.2">
      <c r="A14" s="17"/>
      <c r="B14" s="18">
        <v>357</v>
      </c>
      <c r="C14" s="19">
        <v>6404227</v>
      </c>
      <c r="D14" s="140">
        <v>4700</v>
      </c>
      <c r="E14" s="47"/>
      <c r="F14" s="26">
        <f t="shared" si="2"/>
        <v>28800</v>
      </c>
      <c r="G14" s="27" t="s">
        <v>453</v>
      </c>
      <c r="H14" s="28" t="s">
        <v>23</v>
      </c>
      <c r="I14" s="140">
        <v>4700</v>
      </c>
      <c r="J14" s="26">
        <f t="shared" si="0"/>
        <v>28800</v>
      </c>
      <c r="K14" s="24">
        <v>6710616</v>
      </c>
    </row>
    <row r="15" spans="1:13" s="31" customFormat="1" ht="20.25" customHeight="1" x14ac:dyDescent="0.2">
      <c r="A15" s="17">
        <v>44418</v>
      </c>
      <c r="B15" s="18">
        <v>424</v>
      </c>
      <c r="C15" s="19">
        <v>6404570</v>
      </c>
      <c r="D15" s="25">
        <v>5000</v>
      </c>
      <c r="E15" s="25"/>
      <c r="F15" s="26">
        <f t="shared" si="2"/>
        <v>23800</v>
      </c>
      <c r="G15" s="27" t="s">
        <v>518</v>
      </c>
      <c r="H15" s="28" t="s">
        <v>23</v>
      </c>
      <c r="I15" s="25">
        <v>5000</v>
      </c>
      <c r="J15" s="26">
        <f t="shared" si="0"/>
        <v>23800</v>
      </c>
      <c r="K15" s="24">
        <v>6410783</v>
      </c>
    </row>
    <row r="16" spans="1:13" s="32" customFormat="1" x14ac:dyDescent="0.2">
      <c r="A16" s="17"/>
      <c r="B16" s="18">
        <v>425</v>
      </c>
      <c r="C16" s="19">
        <v>6404569</v>
      </c>
      <c r="D16" s="25">
        <v>2500</v>
      </c>
      <c r="E16" s="25"/>
      <c r="F16" s="26">
        <f t="shared" si="2"/>
        <v>21300</v>
      </c>
      <c r="G16" s="27" t="s">
        <v>519</v>
      </c>
      <c r="H16" s="28" t="s">
        <v>23</v>
      </c>
      <c r="I16" s="25">
        <v>2500</v>
      </c>
      <c r="J16" s="26">
        <f t="shared" si="0"/>
        <v>21300</v>
      </c>
      <c r="K16" s="24">
        <v>6411928</v>
      </c>
      <c r="L16" s="31"/>
    </row>
    <row r="17" spans="1:12" x14ac:dyDescent="0.2">
      <c r="A17" s="17"/>
      <c r="B17" s="18">
        <v>426</v>
      </c>
      <c r="C17" s="19">
        <v>6404568</v>
      </c>
      <c r="D17" s="20">
        <v>3000</v>
      </c>
      <c r="E17" s="25"/>
      <c r="F17" s="26">
        <f t="shared" si="2"/>
        <v>18300</v>
      </c>
      <c r="G17" s="27" t="s">
        <v>520</v>
      </c>
      <c r="H17" s="28" t="s">
        <v>23</v>
      </c>
      <c r="I17" s="20">
        <v>3000</v>
      </c>
      <c r="J17" s="26">
        <f t="shared" si="0"/>
        <v>18300</v>
      </c>
      <c r="K17" s="24">
        <v>6410782</v>
      </c>
    </row>
    <row r="18" spans="1:12" ht="37.5" x14ac:dyDescent="0.2">
      <c r="A18" s="17"/>
      <c r="B18" s="18">
        <v>427</v>
      </c>
      <c r="C18" s="19">
        <v>64045267</v>
      </c>
      <c r="D18" s="25">
        <v>7000</v>
      </c>
      <c r="E18" s="25"/>
      <c r="F18" s="26">
        <f t="shared" si="2"/>
        <v>11300</v>
      </c>
      <c r="G18" s="27" t="s">
        <v>521</v>
      </c>
      <c r="H18" s="28" t="s">
        <v>23</v>
      </c>
      <c r="I18" s="25">
        <v>7000</v>
      </c>
      <c r="J18" s="26">
        <f t="shared" si="0"/>
        <v>11300</v>
      </c>
      <c r="K18" s="24">
        <v>6410781</v>
      </c>
    </row>
    <row r="19" spans="1:12" x14ac:dyDescent="0.2">
      <c r="A19" s="17"/>
      <c r="B19" s="18">
        <v>428</v>
      </c>
      <c r="C19" s="19">
        <v>6404566</v>
      </c>
      <c r="D19" s="25">
        <v>4650</v>
      </c>
      <c r="E19" s="25"/>
      <c r="F19" s="26">
        <f t="shared" si="2"/>
        <v>6650</v>
      </c>
      <c r="G19" s="27" t="s">
        <v>522</v>
      </c>
      <c r="H19" s="28" t="s">
        <v>23</v>
      </c>
      <c r="I19" s="25">
        <v>4650</v>
      </c>
      <c r="J19" s="26">
        <f t="shared" si="0"/>
        <v>6650</v>
      </c>
      <c r="K19" s="24">
        <v>6410839</v>
      </c>
      <c r="L19" s="31"/>
    </row>
    <row r="20" spans="1:12" x14ac:dyDescent="0.2">
      <c r="A20" s="17">
        <v>44421</v>
      </c>
      <c r="B20" s="18">
        <v>450</v>
      </c>
      <c r="C20" s="19">
        <v>6404696</v>
      </c>
      <c r="D20" s="25">
        <v>2000</v>
      </c>
      <c r="E20" s="25"/>
      <c r="F20" s="26">
        <f t="shared" si="2"/>
        <v>4650</v>
      </c>
      <c r="G20" s="30" t="s">
        <v>538</v>
      </c>
      <c r="H20" s="28" t="s">
        <v>23</v>
      </c>
      <c r="I20" s="25">
        <v>2000</v>
      </c>
      <c r="J20" s="26">
        <f t="shared" si="0"/>
        <v>4650</v>
      </c>
      <c r="K20" s="24">
        <v>6411918</v>
      </c>
    </row>
    <row r="21" spans="1:12" ht="37.5" x14ac:dyDescent="0.2">
      <c r="A21" s="17"/>
      <c r="B21" s="18">
        <v>451</v>
      </c>
      <c r="C21" s="19">
        <v>6404695</v>
      </c>
      <c r="D21" s="20">
        <v>2000</v>
      </c>
      <c r="E21" s="25"/>
      <c r="F21" s="26">
        <f t="shared" si="2"/>
        <v>2650</v>
      </c>
      <c r="G21" s="35" t="s">
        <v>539</v>
      </c>
      <c r="H21" s="28" t="s">
        <v>23</v>
      </c>
      <c r="I21" s="20">
        <v>2000</v>
      </c>
      <c r="J21" s="26">
        <f t="shared" si="0"/>
        <v>2650</v>
      </c>
      <c r="K21" s="24">
        <v>6411917</v>
      </c>
    </row>
    <row r="22" spans="1:12" x14ac:dyDescent="0.2">
      <c r="A22" s="17">
        <v>44426</v>
      </c>
      <c r="B22" s="18">
        <v>469</v>
      </c>
      <c r="C22" s="19">
        <v>6404844</v>
      </c>
      <c r="D22" s="25">
        <v>2650</v>
      </c>
      <c r="E22" s="25"/>
      <c r="F22" s="26">
        <f t="shared" si="2"/>
        <v>0</v>
      </c>
      <c r="G22" s="27" t="s">
        <v>557</v>
      </c>
      <c r="H22" s="28" t="s">
        <v>23</v>
      </c>
      <c r="I22" s="25">
        <v>2650</v>
      </c>
      <c r="J22" s="26">
        <f t="shared" si="0"/>
        <v>0</v>
      </c>
      <c r="K22" s="24">
        <v>6410838</v>
      </c>
    </row>
    <row r="23" spans="1:12" x14ac:dyDescent="0.2">
      <c r="A23" s="17"/>
      <c r="B23" s="18"/>
      <c r="C23" s="19"/>
      <c r="D23" s="25"/>
      <c r="E23" s="25"/>
      <c r="F23" s="26">
        <f>F22-E23</f>
        <v>0</v>
      </c>
      <c r="G23" s="27"/>
      <c r="H23" s="28"/>
      <c r="I23" s="25"/>
      <c r="J23" s="26">
        <f t="shared" si="0"/>
        <v>0</v>
      </c>
      <c r="K23" s="24"/>
    </row>
    <row r="24" spans="1:12" x14ac:dyDescent="0.2">
      <c r="A24" s="17"/>
      <c r="B24" s="18"/>
      <c r="C24" s="19"/>
      <c r="D24" s="25"/>
      <c r="E24" s="25"/>
      <c r="F24" s="26">
        <f>F23-E24</f>
        <v>0</v>
      </c>
      <c r="G24" s="35"/>
      <c r="H24" s="28"/>
      <c r="I24" s="25"/>
      <c r="J24" s="26">
        <f t="shared" si="0"/>
        <v>0</v>
      </c>
      <c r="K24" s="24"/>
    </row>
  </sheetData>
  <mergeCells count="1">
    <mergeCell ref="J1:K1"/>
  </mergeCells>
  <pageMargins left="0.16" right="0.16" top="0.4" bottom="0.19" header="0.31496062992125984" footer="0.2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opLeftCell="F13" workbookViewId="0">
      <selection activeCell="G25" sqref="G25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40.25" style="39" customWidth="1"/>
    <col min="8" max="8" width="8.875" style="40" customWidth="1"/>
    <col min="9" max="9" width="8.625" style="7" customWidth="1"/>
    <col min="10" max="10" width="9.375" style="7" customWidth="1"/>
    <col min="11" max="11" width="8.375" style="41" customWidth="1"/>
    <col min="12" max="12" width="10.25" style="7" customWidth="1"/>
    <col min="13" max="16384" width="9" style="7"/>
  </cols>
  <sheetData>
    <row r="1" spans="1:13" ht="21" x14ac:dyDescent="0.2">
      <c r="A1" s="1" t="s">
        <v>79</v>
      </c>
      <c r="B1" s="2"/>
      <c r="C1" s="3"/>
      <c r="D1" s="4"/>
      <c r="E1" s="5"/>
      <c r="F1" s="5"/>
      <c r="G1" s="44"/>
      <c r="H1" s="6"/>
      <c r="I1" s="5"/>
      <c r="J1" s="157">
        <v>640205183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100000</v>
      </c>
      <c r="G3" s="42"/>
      <c r="H3" s="28" t="s">
        <v>80</v>
      </c>
      <c r="I3" s="43"/>
      <c r="J3" s="22">
        <v>100000</v>
      </c>
      <c r="K3" s="24"/>
    </row>
    <row r="4" spans="1:13" x14ac:dyDescent="0.2">
      <c r="A4" s="17">
        <v>44370</v>
      </c>
      <c r="B4" s="18">
        <v>222</v>
      </c>
      <c r="C4" s="19">
        <v>6403558</v>
      </c>
      <c r="D4" s="25"/>
      <c r="E4" s="7">
        <v>5800</v>
      </c>
      <c r="F4" s="26">
        <f>F3-E4</f>
        <v>94200</v>
      </c>
      <c r="G4" s="27" t="s">
        <v>261</v>
      </c>
      <c r="H4" s="28" t="s">
        <v>80</v>
      </c>
      <c r="I4" s="7">
        <v>5800</v>
      </c>
      <c r="J4" s="26">
        <f t="shared" ref="J4:J8" si="0">J3-I4</f>
        <v>94200</v>
      </c>
      <c r="K4" s="19">
        <v>6408228</v>
      </c>
    </row>
    <row r="5" spans="1:13" s="45" customFormat="1" ht="37.5" x14ac:dyDescent="0.2">
      <c r="A5" s="17">
        <v>44384</v>
      </c>
      <c r="B5" s="18">
        <v>279</v>
      </c>
      <c r="C5" s="19">
        <v>6403805</v>
      </c>
      <c r="D5" s="20"/>
      <c r="E5" s="25">
        <v>30000</v>
      </c>
      <c r="F5" s="26">
        <f t="shared" ref="F5:F8" si="1">F4-E5</f>
        <v>64200</v>
      </c>
      <c r="G5" s="27" t="s">
        <v>370</v>
      </c>
      <c r="H5" s="28" t="s">
        <v>80</v>
      </c>
      <c r="I5" s="25">
        <v>30000</v>
      </c>
      <c r="J5" s="26">
        <f t="shared" si="0"/>
        <v>64200</v>
      </c>
      <c r="K5" s="24">
        <v>6410751</v>
      </c>
    </row>
    <row r="6" spans="1:13" x14ac:dyDescent="0.2">
      <c r="A6" s="17">
        <v>44392</v>
      </c>
      <c r="B6" s="18">
        <v>288</v>
      </c>
      <c r="C6" s="19">
        <v>6403936</v>
      </c>
      <c r="E6" s="25">
        <v>12000</v>
      </c>
      <c r="F6" s="26">
        <f t="shared" si="1"/>
        <v>52200</v>
      </c>
      <c r="G6" s="27" t="s">
        <v>388</v>
      </c>
      <c r="H6" s="28" t="s">
        <v>80</v>
      </c>
      <c r="I6" s="25">
        <v>12000</v>
      </c>
      <c r="J6" s="26">
        <f t="shared" si="0"/>
        <v>52200</v>
      </c>
      <c r="K6" s="24">
        <v>6410761</v>
      </c>
    </row>
    <row r="7" spans="1:13" s="31" customFormat="1" ht="37.5" x14ac:dyDescent="0.2">
      <c r="A7" s="17">
        <v>44406</v>
      </c>
      <c r="B7" s="18">
        <v>332</v>
      </c>
      <c r="C7" s="19">
        <v>6404153</v>
      </c>
      <c r="D7" s="49"/>
      <c r="E7" s="25">
        <v>20000</v>
      </c>
      <c r="F7" s="26">
        <f t="shared" si="1"/>
        <v>32200</v>
      </c>
      <c r="G7" s="27" t="s">
        <v>427</v>
      </c>
      <c r="H7" s="28" t="s">
        <v>80</v>
      </c>
      <c r="I7" s="25">
        <v>20000</v>
      </c>
      <c r="J7" s="26">
        <f t="shared" si="0"/>
        <v>32200</v>
      </c>
      <c r="K7" s="24">
        <v>6411867</v>
      </c>
      <c r="L7" s="45"/>
      <c r="M7" s="32"/>
    </row>
    <row r="8" spans="1:13" s="45" customFormat="1" x14ac:dyDescent="0.2">
      <c r="A8" s="17">
        <v>44407</v>
      </c>
      <c r="B8" s="18">
        <v>362</v>
      </c>
      <c r="C8" s="56">
        <v>6404296</v>
      </c>
      <c r="D8" s="20"/>
      <c r="E8" s="25">
        <v>15000</v>
      </c>
      <c r="F8" s="26">
        <f t="shared" si="1"/>
        <v>17200</v>
      </c>
      <c r="G8" s="27" t="s">
        <v>458</v>
      </c>
      <c r="H8" s="28" t="s">
        <v>80</v>
      </c>
      <c r="I8" s="25">
        <v>15000</v>
      </c>
      <c r="J8" s="26">
        <f t="shared" si="0"/>
        <v>17200</v>
      </c>
      <c r="K8" s="24">
        <v>6410744</v>
      </c>
    </row>
    <row r="9" spans="1:13" s="32" customFormat="1" ht="20.25" customHeight="1" x14ac:dyDescent="0.2">
      <c r="A9" s="17"/>
      <c r="B9" s="18"/>
      <c r="C9" s="56"/>
      <c r="D9" s="49"/>
      <c r="E9" s="25"/>
      <c r="F9" s="26"/>
      <c r="G9" s="27"/>
      <c r="H9" s="28"/>
      <c r="I9" s="25"/>
      <c r="J9" s="26"/>
      <c r="K9" s="24"/>
      <c r="L9" s="33"/>
    </row>
    <row r="10" spans="1:13" s="45" customFormat="1" ht="20.25" customHeight="1" x14ac:dyDescent="0.2">
      <c r="A10" s="17"/>
      <c r="B10" s="18"/>
      <c r="C10" s="19"/>
      <c r="D10" s="53"/>
      <c r="E10" s="25"/>
      <c r="F10" s="26"/>
      <c r="G10" s="27"/>
      <c r="H10" s="28"/>
      <c r="I10" s="25"/>
      <c r="J10" s="26"/>
      <c r="K10" s="24"/>
    </row>
    <row r="11" spans="1:13" s="45" customFormat="1" ht="20.25" customHeight="1" x14ac:dyDescent="0.2">
      <c r="A11" s="17"/>
      <c r="B11" s="18"/>
      <c r="C11" s="19"/>
      <c r="D11" s="25"/>
      <c r="E11" s="25"/>
      <c r="F11" s="26"/>
      <c r="G11" s="27"/>
      <c r="H11" s="28"/>
      <c r="I11" s="25"/>
      <c r="J11" s="26"/>
      <c r="K11" s="24"/>
    </row>
    <row r="12" spans="1:13" s="45" customFormat="1" ht="20.25" customHeight="1" x14ac:dyDescent="0.2">
      <c r="A12" s="17"/>
      <c r="B12" s="18"/>
      <c r="C12" s="19"/>
      <c r="D12" s="25"/>
      <c r="E12" s="25"/>
      <c r="F12" s="26"/>
      <c r="G12" s="27"/>
      <c r="H12" s="28"/>
      <c r="I12" s="25"/>
      <c r="J12" s="26"/>
      <c r="K12" s="24"/>
      <c r="L12" s="51"/>
    </row>
    <row r="13" spans="1:13" s="52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  <c r="L13" s="45"/>
    </row>
    <row r="14" spans="1:13" s="31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3" s="31" customFormat="1" ht="20.2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3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  <c r="L16" s="31"/>
    </row>
    <row r="17" spans="1:12" x14ac:dyDescent="0.2">
      <c r="A17" s="17"/>
      <c r="B17" s="18"/>
      <c r="C17" s="19"/>
      <c r="D17" s="20"/>
      <c r="E17" s="25"/>
      <c r="F17" s="26"/>
      <c r="G17" s="27"/>
      <c r="H17" s="28"/>
      <c r="I17" s="25"/>
      <c r="J17" s="26"/>
      <c r="K17" s="24"/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  <c r="L19" s="31"/>
    </row>
    <row r="20" spans="1:12" x14ac:dyDescent="0.2">
      <c r="A20" s="17"/>
      <c r="B20" s="18"/>
      <c r="C20" s="19"/>
      <c r="D20" s="25"/>
      <c r="E20" s="25"/>
      <c r="F20" s="26"/>
      <c r="G20" s="30"/>
      <c r="H20" s="28"/>
      <c r="I20" s="25"/>
      <c r="J20" s="26"/>
      <c r="K20" s="24"/>
    </row>
    <row r="21" spans="1:12" x14ac:dyDescent="0.2">
      <c r="A21" s="17"/>
      <c r="B21" s="18"/>
      <c r="C21" s="19"/>
      <c r="D21" s="20"/>
      <c r="E21" s="25"/>
      <c r="F21" s="26"/>
      <c r="G21" s="35"/>
      <c r="H21" s="28"/>
      <c r="I21" s="25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  <row r="24" spans="1:12" x14ac:dyDescent="0.2">
      <c r="A24" s="17"/>
      <c r="B24" s="18"/>
      <c r="C24" s="19"/>
      <c r="D24" s="25"/>
      <c r="E24" s="25"/>
      <c r="F24" s="26"/>
      <c r="G24" s="27"/>
      <c r="H24" s="28"/>
      <c r="I24" s="25"/>
      <c r="J24" s="26"/>
      <c r="K24" s="24"/>
    </row>
  </sheetData>
  <mergeCells count="1">
    <mergeCell ref="J1:K1"/>
  </mergeCells>
  <pageMargins left="0.26" right="0.2" top="0.54" bottom="0.17" header="0.31496062992125984" footer="0.31496062992125984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F7" workbookViewId="0">
      <selection activeCell="G20" sqref="G20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9.25" style="39" customWidth="1"/>
    <col min="8" max="8" width="8.875" style="40" customWidth="1"/>
    <col min="9" max="9" width="8.875" style="7" customWidth="1"/>
    <col min="10" max="10" width="9.375" style="7" customWidth="1"/>
    <col min="11" max="11" width="8.875" style="41" customWidth="1"/>
    <col min="12" max="12" width="10.25" style="7" customWidth="1"/>
    <col min="13" max="16384" width="9" style="7"/>
  </cols>
  <sheetData>
    <row r="1" spans="1:13" ht="21" x14ac:dyDescent="0.2">
      <c r="A1" s="1" t="s">
        <v>81</v>
      </c>
      <c r="B1" s="2"/>
      <c r="C1" s="3"/>
      <c r="D1" s="4"/>
      <c r="E1" s="5"/>
      <c r="F1" s="5"/>
      <c r="G1" s="44"/>
      <c r="H1" s="6"/>
      <c r="I1" s="5"/>
      <c r="J1" s="157">
        <v>640205184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100000</v>
      </c>
      <c r="G3" s="42"/>
      <c r="H3" s="28" t="s">
        <v>22</v>
      </c>
      <c r="I3" s="43"/>
      <c r="J3" s="22">
        <v>100000</v>
      </c>
      <c r="K3" s="24"/>
    </row>
    <row r="4" spans="1:13" x14ac:dyDescent="0.2">
      <c r="A4" s="17">
        <v>44264</v>
      </c>
      <c r="B4" s="18">
        <v>8</v>
      </c>
      <c r="C4" s="19">
        <v>6401987</v>
      </c>
      <c r="E4" s="25">
        <v>40000</v>
      </c>
      <c r="F4" s="26">
        <f>F3-E4</f>
        <v>60000</v>
      </c>
      <c r="G4" s="27" t="s">
        <v>147</v>
      </c>
      <c r="H4" s="28" t="s">
        <v>22</v>
      </c>
      <c r="I4" s="7">
        <v>40000</v>
      </c>
      <c r="J4" s="26">
        <f t="shared" ref="J4:J13" si="0">J3-I4</f>
        <v>60000</v>
      </c>
      <c r="K4" s="19">
        <v>6408105</v>
      </c>
    </row>
    <row r="5" spans="1:13" s="45" customFormat="1" x14ac:dyDescent="0.2">
      <c r="A5" s="17">
        <v>44313</v>
      </c>
      <c r="B5" s="18">
        <v>70</v>
      </c>
      <c r="C5" s="19">
        <v>6402737</v>
      </c>
      <c r="D5" s="20">
        <v>5000</v>
      </c>
      <c r="E5" s="25"/>
      <c r="F5" s="26">
        <f>F4-D5</f>
        <v>55000</v>
      </c>
      <c r="G5" s="27" t="s">
        <v>171</v>
      </c>
      <c r="H5" s="28" t="s">
        <v>22</v>
      </c>
      <c r="I5" s="25">
        <v>5000</v>
      </c>
      <c r="J5" s="26">
        <f t="shared" si="0"/>
        <v>55000</v>
      </c>
      <c r="K5" s="24">
        <v>6406326</v>
      </c>
    </row>
    <row r="6" spans="1:13" ht="37.5" x14ac:dyDescent="0.2">
      <c r="A6" s="17">
        <v>44404</v>
      </c>
      <c r="B6" s="18">
        <v>315</v>
      </c>
      <c r="C6" s="19">
        <v>6404152</v>
      </c>
      <c r="E6" s="25">
        <v>30000</v>
      </c>
      <c r="F6" s="26">
        <f>F5-E6</f>
        <v>25000</v>
      </c>
      <c r="G6" s="27" t="s">
        <v>424</v>
      </c>
      <c r="H6" s="28" t="s">
        <v>22</v>
      </c>
      <c r="I6" s="25">
        <v>30000</v>
      </c>
      <c r="J6" s="26">
        <f t="shared" si="0"/>
        <v>25000</v>
      </c>
      <c r="K6" s="24">
        <v>6411970</v>
      </c>
    </row>
    <row r="7" spans="1:13" s="31" customFormat="1" x14ac:dyDescent="0.2">
      <c r="A7" s="17">
        <v>44407</v>
      </c>
      <c r="B7" s="18">
        <v>337</v>
      </c>
      <c r="C7" s="19">
        <v>6404252</v>
      </c>
      <c r="D7" s="49">
        <v>2884</v>
      </c>
      <c r="E7" s="25"/>
      <c r="F7" s="26">
        <f>F6-D7</f>
        <v>22116</v>
      </c>
      <c r="G7" s="27" t="s">
        <v>433</v>
      </c>
      <c r="H7" s="28" t="s">
        <v>22</v>
      </c>
      <c r="I7" s="49">
        <v>2884</v>
      </c>
      <c r="J7" s="26">
        <f t="shared" si="0"/>
        <v>22116</v>
      </c>
      <c r="K7" s="24">
        <v>6410299</v>
      </c>
      <c r="L7" s="45"/>
      <c r="M7" s="32"/>
    </row>
    <row r="8" spans="1:13" s="45" customFormat="1" ht="20.25" customHeight="1" x14ac:dyDescent="0.2">
      <c r="A8" s="17"/>
      <c r="B8" s="18">
        <v>338</v>
      </c>
      <c r="C8" s="56">
        <v>6404253</v>
      </c>
      <c r="D8" s="20">
        <v>5629</v>
      </c>
      <c r="E8" s="25"/>
      <c r="F8" s="26">
        <f t="shared" ref="F8:F13" si="1">F7-D8</f>
        <v>16487</v>
      </c>
      <c r="G8" s="27" t="s">
        <v>434</v>
      </c>
      <c r="H8" s="28" t="s">
        <v>22</v>
      </c>
      <c r="I8" s="20">
        <v>5629</v>
      </c>
      <c r="J8" s="26">
        <f t="shared" si="0"/>
        <v>16487</v>
      </c>
      <c r="K8" s="24">
        <v>6410300</v>
      </c>
    </row>
    <row r="9" spans="1:13" s="32" customFormat="1" ht="20.25" customHeight="1" x14ac:dyDescent="0.2">
      <c r="A9" s="17"/>
      <c r="B9" s="18">
        <v>339</v>
      </c>
      <c r="C9" s="56">
        <v>6404251</v>
      </c>
      <c r="D9" s="49">
        <v>725</v>
      </c>
      <c r="E9" s="25"/>
      <c r="F9" s="26">
        <f t="shared" si="1"/>
        <v>15762</v>
      </c>
      <c r="G9" s="27" t="s">
        <v>435</v>
      </c>
      <c r="H9" s="28" t="s">
        <v>22</v>
      </c>
      <c r="I9" s="49">
        <v>725</v>
      </c>
      <c r="J9" s="26">
        <f t="shared" si="0"/>
        <v>15762</v>
      </c>
      <c r="K9" s="24">
        <v>6410298</v>
      </c>
      <c r="L9" s="33"/>
    </row>
    <row r="10" spans="1:13" s="45" customFormat="1" ht="20.25" customHeight="1" x14ac:dyDescent="0.2">
      <c r="A10" s="17"/>
      <c r="B10" s="18">
        <v>340</v>
      </c>
      <c r="C10" s="19">
        <v>6404254</v>
      </c>
      <c r="D10" s="53">
        <v>7762</v>
      </c>
      <c r="E10" s="25"/>
      <c r="F10" s="26">
        <f t="shared" si="1"/>
        <v>8000</v>
      </c>
      <c r="G10" s="27" t="s">
        <v>436</v>
      </c>
      <c r="H10" s="28" t="s">
        <v>22</v>
      </c>
      <c r="I10" s="53">
        <v>7762</v>
      </c>
      <c r="J10" s="26">
        <f t="shared" si="0"/>
        <v>8000</v>
      </c>
      <c r="K10" s="24">
        <v>6410301</v>
      </c>
    </row>
    <row r="11" spans="1:13" s="45" customFormat="1" ht="20.25" customHeight="1" x14ac:dyDescent="0.2">
      <c r="A11" s="17">
        <v>44421</v>
      </c>
      <c r="B11" s="18">
        <v>452</v>
      </c>
      <c r="C11" s="19">
        <v>6404689</v>
      </c>
      <c r="D11" s="25">
        <v>3200</v>
      </c>
      <c r="E11" s="25"/>
      <c r="F11" s="26">
        <f t="shared" si="1"/>
        <v>4800</v>
      </c>
      <c r="G11" s="27" t="s">
        <v>540</v>
      </c>
      <c r="H11" s="28" t="s">
        <v>22</v>
      </c>
      <c r="I11" s="25">
        <v>3200</v>
      </c>
      <c r="J11" s="26">
        <f t="shared" si="0"/>
        <v>4800</v>
      </c>
      <c r="K11" s="24">
        <v>6411346</v>
      </c>
    </row>
    <row r="12" spans="1:13" s="52" customFormat="1" ht="20.25" customHeight="1" x14ac:dyDescent="0.2">
      <c r="A12" s="17">
        <v>44428</v>
      </c>
      <c r="B12" s="18">
        <v>505</v>
      </c>
      <c r="C12" s="19">
        <v>6405002</v>
      </c>
      <c r="D12" s="25">
        <v>3000</v>
      </c>
      <c r="E12" s="25"/>
      <c r="F12" s="26">
        <f>F11-D12</f>
        <v>1800</v>
      </c>
      <c r="G12" s="27" t="s">
        <v>606</v>
      </c>
      <c r="H12" s="28" t="s">
        <v>22</v>
      </c>
      <c r="I12" s="25">
        <v>3000</v>
      </c>
      <c r="J12" s="26">
        <f>J11-I12</f>
        <v>1800</v>
      </c>
      <c r="K12" s="24">
        <v>6410841</v>
      </c>
      <c r="L12" s="45"/>
    </row>
    <row r="13" spans="1:13" s="52" customFormat="1" ht="39.75" customHeight="1" x14ac:dyDescent="0.2">
      <c r="A13" s="17">
        <v>44442</v>
      </c>
      <c r="B13" s="18">
        <v>548</v>
      </c>
      <c r="C13" s="19" t="s">
        <v>12</v>
      </c>
      <c r="D13" s="25">
        <v>1800</v>
      </c>
      <c r="E13" s="25"/>
      <c r="F13" s="26">
        <f t="shared" si="1"/>
        <v>0</v>
      </c>
      <c r="G13" s="27" t="s">
        <v>636</v>
      </c>
      <c r="H13" s="28" t="s">
        <v>22</v>
      </c>
      <c r="I13" s="25">
        <v>1800</v>
      </c>
      <c r="J13" s="26">
        <f t="shared" si="0"/>
        <v>0</v>
      </c>
      <c r="K13" s="24">
        <v>6410329</v>
      </c>
      <c r="L13" s="45"/>
    </row>
    <row r="14" spans="1:13" s="31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3" s="31" customFormat="1" ht="20.2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3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  <c r="L16" s="31"/>
    </row>
    <row r="17" spans="1:12" x14ac:dyDescent="0.2">
      <c r="A17" s="17"/>
      <c r="B17" s="18"/>
      <c r="C17" s="19"/>
      <c r="D17" s="20"/>
      <c r="E17" s="25"/>
      <c r="F17" s="26"/>
      <c r="G17" s="27"/>
      <c r="H17" s="28"/>
      <c r="I17" s="25"/>
      <c r="J17" s="26"/>
      <c r="K17" s="24"/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  <c r="L19" s="31"/>
    </row>
    <row r="20" spans="1:12" x14ac:dyDescent="0.2">
      <c r="A20" s="17"/>
      <c r="B20" s="18"/>
      <c r="C20" s="19"/>
      <c r="D20" s="25"/>
      <c r="E20" s="25"/>
      <c r="F20" s="26"/>
      <c r="G20" s="30"/>
      <c r="H20" s="28"/>
      <c r="I20" s="25"/>
      <c r="J20" s="26"/>
      <c r="K20" s="24"/>
    </row>
    <row r="21" spans="1:12" x14ac:dyDescent="0.2">
      <c r="A21" s="17"/>
      <c r="B21" s="18"/>
      <c r="C21" s="19"/>
      <c r="D21" s="20"/>
      <c r="E21" s="25"/>
      <c r="F21" s="26"/>
      <c r="G21" s="35"/>
      <c r="H21" s="28"/>
      <c r="I21" s="20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  <row r="24" spans="1:12" x14ac:dyDescent="0.2">
      <c r="A24" s="17"/>
      <c r="B24" s="18"/>
      <c r="C24" s="19"/>
      <c r="D24" s="25"/>
      <c r="E24" s="25"/>
      <c r="F24" s="26"/>
      <c r="G24" s="35"/>
      <c r="H24" s="28"/>
      <c r="I24" s="25"/>
      <c r="J24" s="26"/>
      <c r="K24" s="24"/>
    </row>
    <row r="25" spans="1:12" x14ac:dyDescent="0.2">
      <c r="A25" s="17"/>
      <c r="B25" s="18"/>
      <c r="C25" s="19"/>
      <c r="D25" s="20"/>
      <c r="E25" s="25"/>
      <c r="F25" s="26"/>
      <c r="G25" s="27"/>
      <c r="H25" s="28"/>
      <c r="I25" s="20"/>
      <c r="J25" s="26"/>
      <c r="K25" s="24"/>
    </row>
    <row r="26" spans="1:12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</sheetData>
  <mergeCells count="1">
    <mergeCell ref="J1:K1"/>
  </mergeCells>
  <pageMargins left="0.16" right="0.17" top="0.39" bottom="0.16" header="0.31496062992125984" footer="0.21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F10" workbookViewId="0">
      <selection activeCell="E18" sqref="E18"/>
    </sheetView>
  </sheetViews>
  <sheetFormatPr defaultRowHeight="18.75" x14ac:dyDescent="0.2"/>
  <cols>
    <col min="1" max="1" width="13.37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9.625" style="39" customWidth="1"/>
    <col min="8" max="8" width="9.5" style="40" customWidth="1"/>
    <col min="9" max="9" width="8.875" style="7" customWidth="1"/>
    <col min="10" max="10" width="9.375" style="7" customWidth="1"/>
    <col min="11" max="11" width="8.875" style="41" customWidth="1"/>
    <col min="12" max="12" width="7.5" style="7" customWidth="1"/>
    <col min="13" max="16384" width="9" style="7"/>
  </cols>
  <sheetData>
    <row r="1" spans="1:13" ht="21" x14ac:dyDescent="0.2">
      <c r="A1" s="1" t="s">
        <v>51</v>
      </c>
      <c r="B1" s="2"/>
      <c r="C1" s="3"/>
      <c r="D1" s="4"/>
      <c r="E1" s="5"/>
      <c r="F1" s="5"/>
      <c r="G1" s="44"/>
      <c r="H1" s="6"/>
      <c r="I1" s="5"/>
      <c r="J1" s="157">
        <v>640205112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ht="21.75" customHeight="1" x14ac:dyDescent="0.2">
      <c r="A3" s="17"/>
      <c r="B3" s="18"/>
      <c r="C3" s="19"/>
      <c r="D3" s="20"/>
      <c r="E3" s="21"/>
      <c r="F3" s="22">
        <v>70000</v>
      </c>
      <c r="G3" s="85"/>
      <c r="H3" s="23" t="s">
        <v>16</v>
      </c>
      <c r="I3" s="43"/>
      <c r="J3" s="22">
        <v>70000</v>
      </c>
      <c r="K3" s="24"/>
    </row>
    <row r="4" spans="1:13" x14ac:dyDescent="0.2">
      <c r="A4" s="17">
        <v>44308</v>
      </c>
      <c r="B4" s="18">
        <v>59</v>
      </c>
      <c r="C4" s="19">
        <v>6402677</v>
      </c>
      <c r="D4" s="25">
        <v>500</v>
      </c>
      <c r="E4" s="25"/>
      <c r="F4" s="26">
        <f>F3-D4</f>
        <v>69500</v>
      </c>
      <c r="G4" s="27" t="s">
        <v>185</v>
      </c>
      <c r="H4" s="28" t="s">
        <v>16</v>
      </c>
      <c r="I4" s="25">
        <v>500</v>
      </c>
      <c r="J4" s="26">
        <f t="shared" ref="J4:J18" si="0">J3-I4</f>
        <v>69500</v>
      </c>
      <c r="K4" s="29">
        <v>6407559</v>
      </c>
    </row>
    <row r="5" spans="1:13" ht="37.5" x14ac:dyDescent="0.2">
      <c r="A5" s="17">
        <v>44327</v>
      </c>
      <c r="B5" s="18">
        <v>97</v>
      </c>
      <c r="C5" s="19" t="s">
        <v>12</v>
      </c>
      <c r="D5" s="25">
        <v>1950</v>
      </c>
      <c r="E5" s="25"/>
      <c r="F5" s="26">
        <f>F4-D5</f>
        <v>67550</v>
      </c>
      <c r="G5" s="27" t="s">
        <v>209</v>
      </c>
      <c r="H5" s="28" t="s">
        <v>16</v>
      </c>
      <c r="I5" s="25">
        <v>1950</v>
      </c>
      <c r="J5" s="26">
        <f t="shared" si="0"/>
        <v>67550</v>
      </c>
      <c r="K5" s="29">
        <v>6406224</v>
      </c>
    </row>
    <row r="6" spans="1:13" s="45" customFormat="1" ht="56.25" x14ac:dyDescent="0.2">
      <c r="A6" s="17"/>
      <c r="B6" s="18">
        <v>98</v>
      </c>
      <c r="C6" s="19" t="s">
        <v>12</v>
      </c>
      <c r="D6" s="48"/>
      <c r="E6" s="20">
        <v>2608</v>
      </c>
      <c r="F6" s="26">
        <f>F5-E6</f>
        <v>64942</v>
      </c>
      <c r="G6" s="27" t="s">
        <v>210</v>
      </c>
      <c r="H6" s="28" t="s">
        <v>16</v>
      </c>
      <c r="I6" s="20">
        <v>2608</v>
      </c>
      <c r="J6" s="26">
        <f>J5-I6</f>
        <v>64942</v>
      </c>
      <c r="K6" s="24">
        <v>6406234</v>
      </c>
    </row>
    <row r="7" spans="1:13" s="45" customFormat="1" x14ac:dyDescent="0.2">
      <c r="A7" s="17">
        <v>44330</v>
      </c>
      <c r="B7" s="18">
        <v>107</v>
      </c>
      <c r="C7" s="19">
        <v>6402923</v>
      </c>
      <c r="D7" s="20">
        <v>2330</v>
      </c>
      <c r="E7" s="48"/>
      <c r="F7" s="26">
        <f>F6-D7</f>
        <v>62612</v>
      </c>
      <c r="G7" s="27" t="s">
        <v>236</v>
      </c>
      <c r="H7" s="28" t="s">
        <v>16</v>
      </c>
      <c r="I7" s="20">
        <v>2330</v>
      </c>
      <c r="J7" s="26">
        <f>J6-I7</f>
        <v>62612</v>
      </c>
      <c r="K7" s="24">
        <v>6407561</v>
      </c>
    </row>
    <row r="8" spans="1:13" s="45" customFormat="1" x14ac:dyDescent="0.2">
      <c r="A8" s="17"/>
      <c r="B8" s="18">
        <v>108</v>
      </c>
      <c r="C8" s="19">
        <v>6402922</v>
      </c>
      <c r="D8" s="20">
        <v>4170</v>
      </c>
      <c r="E8" s="48"/>
      <c r="F8" s="26">
        <f>F7-D8</f>
        <v>58442</v>
      </c>
      <c r="G8" s="27" t="s">
        <v>235</v>
      </c>
      <c r="H8" s="28" t="s">
        <v>16</v>
      </c>
      <c r="I8" s="20">
        <v>4170</v>
      </c>
      <c r="J8" s="26">
        <f>J7-I8</f>
        <v>58442</v>
      </c>
      <c r="K8" s="24">
        <v>6407560</v>
      </c>
    </row>
    <row r="9" spans="1:13" ht="75" x14ac:dyDescent="0.2">
      <c r="A9" s="17">
        <v>44335</v>
      </c>
      <c r="B9" s="18">
        <v>111</v>
      </c>
      <c r="C9" s="19" t="s">
        <v>12</v>
      </c>
      <c r="D9" s="20"/>
      <c r="E9" s="20">
        <v>10800</v>
      </c>
      <c r="F9" s="26">
        <f t="shared" ref="F9:F18" si="1">F8-E9</f>
        <v>47642</v>
      </c>
      <c r="G9" s="27" t="s">
        <v>216</v>
      </c>
      <c r="H9" s="28" t="s">
        <v>16</v>
      </c>
      <c r="I9" s="20">
        <v>10800</v>
      </c>
      <c r="J9" s="26">
        <f>J8-I9</f>
        <v>47642</v>
      </c>
      <c r="K9" s="24">
        <v>6406456</v>
      </c>
    </row>
    <row r="10" spans="1:13" s="31" customFormat="1" ht="80.25" customHeight="1" x14ac:dyDescent="0.2">
      <c r="A10" s="17"/>
      <c r="B10" s="18">
        <v>112</v>
      </c>
      <c r="C10" s="19" t="s">
        <v>12</v>
      </c>
      <c r="D10" s="47"/>
      <c r="E10" s="49">
        <v>2250</v>
      </c>
      <c r="F10" s="26">
        <f t="shared" si="1"/>
        <v>45392</v>
      </c>
      <c r="G10" s="27" t="s">
        <v>217</v>
      </c>
      <c r="H10" s="28" t="s">
        <v>16</v>
      </c>
      <c r="I10" s="49">
        <v>2250</v>
      </c>
      <c r="J10" s="26">
        <f t="shared" si="0"/>
        <v>45392</v>
      </c>
      <c r="K10" s="24">
        <v>6406454</v>
      </c>
      <c r="M10" s="32"/>
    </row>
    <row r="11" spans="1:13" s="32" customFormat="1" ht="74.25" customHeight="1" x14ac:dyDescent="0.2">
      <c r="A11" s="17"/>
      <c r="B11" s="18">
        <v>113</v>
      </c>
      <c r="C11" s="19" t="s">
        <v>12</v>
      </c>
      <c r="E11" s="25">
        <v>2352</v>
      </c>
      <c r="F11" s="26">
        <f t="shared" si="1"/>
        <v>43040</v>
      </c>
      <c r="G11" s="27" t="s">
        <v>218</v>
      </c>
      <c r="H11" s="28" t="s">
        <v>16</v>
      </c>
      <c r="I11" s="25">
        <v>2352</v>
      </c>
      <c r="J11" s="26">
        <f t="shared" si="0"/>
        <v>43040</v>
      </c>
      <c r="K11" s="24">
        <v>6406451</v>
      </c>
      <c r="L11" s="33"/>
    </row>
    <row r="12" spans="1:13" s="31" customFormat="1" ht="20.25" customHeight="1" x14ac:dyDescent="0.2">
      <c r="A12" s="17">
        <v>44368</v>
      </c>
      <c r="B12" s="18">
        <v>205</v>
      </c>
      <c r="C12" s="19">
        <v>6403468</v>
      </c>
      <c r="D12" s="25"/>
      <c r="E12" s="25">
        <v>30000</v>
      </c>
      <c r="F12" s="26">
        <f t="shared" si="1"/>
        <v>13040</v>
      </c>
      <c r="G12" s="27" t="s">
        <v>293</v>
      </c>
      <c r="H12" s="28" t="s">
        <v>16</v>
      </c>
      <c r="I12" s="25">
        <v>30000</v>
      </c>
      <c r="J12" s="26">
        <f t="shared" si="0"/>
        <v>13040</v>
      </c>
      <c r="K12" s="24">
        <v>6408269</v>
      </c>
    </row>
    <row r="13" spans="1:13" s="31" customFormat="1" ht="38.25" customHeight="1" x14ac:dyDescent="0.2">
      <c r="A13" s="17">
        <v>44383</v>
      </c>
      <c r="B13" s="18">
        <v>276</v>
      </c>
      <c r="C13" s="19" t="s">
        <v>12</v>
      </c>
      <c r="D13" s="25"/>
      <c r="E13" s="25">
        <v>2608</v>
      </c>
      <c r="F13" s="26">
        <f t="shared" si="1"/>
        <v>10432</v>
      </c>
      <c r="G13" s="27" t="s">
        <v>373</v>
      </c>
      <c r="H13" s="28" t="s">
        <v>16</v>
      </c>
      <c r="I13" s="25">
        <v>2608</v>
      </c>
      <c r="J13" s="26">
        <f t="shared" si="0"/>
        <v>10432</v>
      </c>
      <c r="K13" s="24">
        <v>6408051</v>
      </c>
      <c r="L13" s="34"/>
    </row>
    <row r="14" spans="1:13" s="32" customFormat="1" ht="39" customHeight="1" x14ac:dyDescent="0.2">
      <c r="A14" s="17"/>
      <c r="B14" s="18">
        <v>277</v>
      </c>
      <c r="C14" s="19" t="s">
        <v>12</v>
      </c>
      <c r="D14" s="25"/>
      <c r="E14" s="25">
        <v>1288</v>
      </c>
      <c r="F14" s="26">
        <f t="shared" si="1"/>
        <v>9144</v>
      </c>
      <c r="G14" s="27" t="s">
        <v>372</v>
      </c>
      <c r="H14" s="28" t="s">
        <v>16</v>
      </c>
      <c r="I14" s="25">
        <v>1288</v>
      </c>
      <c r="J14" s="26">
        <f t="shared" si="0"/>
        <v>9144</v>
      </c>
      <c r="K14" s="24">
        <v>6408052</v>
      </c>
      <c r="L14" s="31"/>
    </row>
    <row r="15" spans="1:13" s="31" customFormat="1" ht="20.25" customHeight="1" x14ac:dyDescent="0.2">
      <c r="A15" s="17">
        <v>44404</v>
      </c>
      <c r="B15" s="18">
        <v>313</v>
      </c>
      <c r="C15" s="19">
        <v>6404151</v>
      </c>
      <c r="D15" s="25"/>
      <c r="E15" s="25">
        <v>1076</v>
      </c>
      <c r="F15" s="26">
        <f t="shared" si="1"/>
        <v>8068</v>
      </c>
      <c r="G15" s="27" t="s">
        <v>408</v>
      </c>
      <c r="H15" s="28" t="s">
        <v>16</v>
      </c>
      <c r="I15" s="25">
        <v>1076</v>
      </c>
      <c r="J15" s="26">
        <f t="shared" si="0"/>
        <v>8068</v>
      </c>
      <c r="K15" s="24">
        <v>6410282</v>
      </c>
    </row>
    <row r="16" spans="1:13" s="32" customFormat="1" x14ac:dyDescent="0.2">
      <c r="A16" s="17">
        <v>44418</v>
      </c>
      <c r="B16" s="18">
        <v>429</v>
      </c>
      <c r="C16" s="19" t="s">
        <v>12</v>
      </c>
      <c r="D16" s="25"/>
      <c r="E16" s="25">
        <v>1500</v>
      </c>
      <c r="F16" s="26">
        <f t="shared" si="1"/>
        <v>6568</v>
      </c>
      <c r="G16" s="27" t="s">
        <v>566</v>
      </c>
      <c r="H16" s="28" t="s">
        <v>16</v>
      </c>
      <c r="I16" s="25">
        <v>1500</v>
      </c>
      <c r="J16" s="26">
        <f t="shared" si="0"/>
        <v>6568</v>
      </c>
      <c r="K16" s="24">
        <v>6409295</v>
      </c>
      <c r="L16" s="31"/>
    </row>
    <row r="17" spans="1:12" x14ac:dyDescent="0.2">
      <c r="A17" s="17"/>
      <c r="B17" s="18">
        <v>430</v>
      </c>
      <c r="C17" s="19" t="s">
        <v>12</v>
      </c>
      <c r="D17" s="25"/>
      <c r="E17" s="25">
        <v>6000</v>
      </c>
      <c r="F17" s="26">
        <f t="shared" si="1"/>
        <v>568</v>
      </c>
      <c r="G17" s="27" t="s">
        <v>565</v>
      </c>
      <c r="H17" s="28" t="s">
        <v>16</v>
      </c>
      <c r="I17" s="25">
        <v>6000</v>
      </c>
      <c r="J17" s="26">
        <f t="shared" si="0"/>
        <v>568</v>
      </c>
      <c r="K17" s="24">
        <v>6409293</v>
      </c>
    </row>
    <row r="18" spans="1:12" s="31" customFormat="1" x14ac:dyDescent="0.2">
      <c r="A18" s="17">
        <v>44421</v>
      </c>
      <c r="B18" s="18">
        <v>442</v>
      </c>
      <c r="C18" s="19" t="s">
        <v>12</v>
      </c>
      <c r="D18" s="25"/>
      <c r="E18" s="25">
        <v>568</v>
      </c>
      <c r="F18" s="26">
        <f t="shared" si="1"/>
        <v>0</v>
      </c>
      <c r="G18" s="27" t="s">
        <v>564</v>
      </c>
      <c r="H18" s="28" t="s">
        <v>16</v>
      </c>
      <c r="I18" s="25">
        <v>568</v>
      </c>
      <c r="J18" s="26">
        <f t="shared" si="0"/>
        <v>0</v>
      </c>
      <c r="K18" s="24">
        <v>6409256</v>
      </c>
      <c r="L18" s="3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  <row r="20" spans="1:12" x14ac:dyDescent="0.2">
      <c r="A20" s="17"/>
      <c r="B20" s="18"/>
      <c r="C20" s="19"/>
      <c r="D20" s="25"/>
      <c r="E20" s="25"/>
      <c r="F20" s="26"/>
      <c r="G20" s="35"/>
      <c r="H20" s="28"/>
      <c r="I20" s="25"/>
      <c r="J20" s="26"/>
      <c r="K20" s="24"/>
    </row>
    <row r="21" spans="1:12" x14ac:dyDescent="0.2">
      <c r="A21" s="17"/>
      <c r="B21" s="18"/>
      <c r="C21" s="19"/>
      <c r="D21" s="20"/>
      <c r="E21" s="25"/>
      <c r="F21" s="26"/>
      <c r="G21" s="27"/>
      <c r="H21" s="28"/>
      <c r="I21" s="20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  <row r="24" spans="1:12" x14ac:dyDescent="0.2">
      <c r="A24" s="17"/>
      <c r="B24" s="18"/>
      <c r="C24" s="19"/>
      <c r="D24" s="25"/>
      <c r="E24" s="25"/>
      <c r="F24" s="26"/>
      <c r="G24" s="35"/>
      <c r="H24" s="28"/>
      <c r="I24" s="25"/>
      <c r="J24" s="26"/>
      <c r="K24" s="24"/>
    </row>
    <row r="25" spans="1:12" x14ac:dyDescent="0.2">
      <c r="A25" s="17"/>
      <c r="B25" s="18"/>
      <c r="C25" s="19"/>
      <c r="D25" s="20"/>
      <c r="E25" s="25"/>
      <c r="F25" s="26"/>
      <c r="G25" s="27"/>
      <c r="H25" s="28"/>
      <c r="I25" s="20"/>
      <c r="J25" s="26"/>
      <c r="K25" s="24"/>
    </row>
    <row r="26" spans="1:12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  <row r="27" spans="1:12" x14ac:dyDescent="0.2">
      <c r="A27" s="17"/>
      <c r="B27" s="18"/>
      <c r="C27" s="19"/>
      <c r="D27" s="25"/>
      <c r="E27" s="25"/>
      <c r="F27" s="26"/>
      <c r="G27" s="27"/>
      <c r="H27" s="28"/>
      <c r="I27" s="25"/>
      <c r="J27" s="26"/>
      <c r="K27" s="24"/>
    </row>
    <row r="28" spans="1:12" x14ac:dyDescent="0.2">
      <c r="A28" s="17"/>
      <c r="B28" s="18"/>
      <c r="C28" s="19"/>
      <c r="D28" s="25"/>
      <c r="E28" s="25"/>
      <c r="F28" s="26"/>
      <c r="G28" s="27"/>
      <c r="H28" s="28"/>
      <c r="I28" s="25"/>
      <c r="J28" s="26"/>
      <c r="K28" s="24"/>
    </row>
    <row r="29" spans="1:12" x14ac:dyDescent="0.2">
      <c r="A29" s="17"/>
      <c r="B29" s="18"/>
      <c r="C29" s="19"/>
      <c r="D29" s="25"/>
      <c r="E29" s="25"/>
      <c r="F29" s="26"/>
      <c r="G29" s="27"/>
      <c r="H29" s="28"/>
      <c r="I29" s="25"/>
      <c r="J29" s="26"/>
      <c r="K29" s="24"/>
    </row>
  </sheetData>
  <mergeCells count="1">
    <mergeCell ref="J1:K1"/>
  </mergeCells>
  <pageMargins left="0.19685039370078741" right="0.15748031496062992" top="0.39370078740157483" bottom="0.23622047244094491" header="0.31496062992125984" footer="0.15748031496062992"/>
  <pageSetup paperSize="9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F1" workbookViewId="0">
      <selection activeCell="H16" sqref="H16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9" style="39" customWidth="1"/>
    <col min="8" max="8" width="9.25" style="40" customWidth="1"/>
    <col min="9" max="9" width="8.875" style="7" customWidth="1"/>
    <col min="10" max="10" width="9.375" style="7" customWidth="1"/>
    <col min="11" max="11" width="8.875" style="41" customWidth="1"/>
    <col min="12" max="16384" width="9" style="7"/>
  </cols>
  <sheetData>
    <row r="1" spans="1:12" ht="21" x14ac:dyDescent="0.2">
      <c r="A1" s="1" t="s">
        <v>82</v>
      </c>
      <c r="B1" s="2"/>
      <c r="C1" s="3"/>
      <c r="D1" s="4"/>
      <c r="E1" s="5"/>
      <c r="F1" s="5"/>
      <c r="G1" s="44"/>
      <c r="H1" s="6"/>
      <c r="I1" s="5"/>
      <c r="J1" s="157">
        <v>640205209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61" t="s">
        <v>9</v>
      </c>
      <c r="L2" s="46"/>
    </row>
    <row r="3" spans="1:12" x14ac:dyDescent="0.2">
      <c r="A3" s="17"/>
      <c r="B3" s="18"/>
      <c r="C3" s="19"/>
      <c r="D3" s="20"/>
      <c r="E3" s="21"/>
      <c r="F3" s="22">
        <v>150000</v>
      </c>
      <c r="G3" s="42"/>
      <c r="H3" s="28" t="s">
        <v>15</v>
      </c>
      <c r="I3" s="43"/>
      <c r="J3" s="22">
        <v>150000</v>
      </c>
      <c r="K3" s="24"/>
    </row>
    <row r="4" spans="1:12" x14ac:dyDescent="0.2">
      <c r="A4" s="17">
        <v>44313</v>
      </c>
      <c r="B4" s="18">
        <v>71</v>
      </c>
      <c r="C4" s="19">
        <v>6402738</v>
      </c>
      <c r="D4" s="25">
        <v>7730.75</v>
      </c>
      <c r="E4" s="25"/>
      <c r="F4" s="26">
        <f>F3-D4</f>
        <v>142269.25</v>
      </c>
      <c r="G4" s="27" t="s">
        <v>172</v>
      </c>
      <c r="H4" s="28" t="s">
        <v>15</v>
      </c>
      <c r="I4" s="25">
        <v>7730.75</v>
      </c>
      <c r="J4" s="26">
        <f t="shared" ref="J4:J13" si="0">J3-I4</f>
        <v>142269.25</v>
      </c>
      <c r="K4" s="19">
        <v>6406839</v>
      </c>
      <c r="L4" s="71"/>
    </row>
    <row r="5" spans="1:12" x14ac:dyDescent="0.2">
      <c r="A5" s="17"/>
      <c r="B5" s="18">
        <v>72</v>
      </c>
      <c r="C5" s="19">
        <v>6402739</v>
      </c>
      <c r="D5" s="25">
        <v>10650</v>
      </c>
      <c r="E5" s="25"/>
      <c r="F5" s="26">
        <f t="shared" ref="F5:F15" si="1">F4-D5</f>
        <v>131619.25</v>
      </c>
      <c r="G5" s="27" t="s">
        <v>173</v>
      </c>
      <c r="H5" s="28" t="s">
        <v>15</v>
      </c>
      <c r="I5" s="25">
        <v>10650</v>
      </c>
      <c r="J5" s="26">
        <f t="shared" si="0"/>
        <v>131619.25</v>
      </c>
      <c r="K5" s="29">
        <v>6406470</v>
      </c>
      <c r="L5" s="71"/>
    </row>
    <row r="6" spans="1:12" s="45" customFormat="1" x14ac:dyDescent="0.2">
      <c r="A6" s="17"/>
      <c r="B6" s="18">
        <v>73</v>
      </c>
      <c r="C6" s="19">
        <v>6402741</v>
      </c>
      <c r="D6" s="20">
        <v>1545</v>
      </c>
      <c r="E6" s="20"/>
      <c r="F6" s="26">
        <f t="shared" si="1"/>
        <v>130074.25</v>
      </c>
      <c r="G6" s="27" t="s">
        <v>174</v>
      </c>
      <c r="H6" s="28" t="s">
        <v>15</v>
      </c>
      <c r="I6" s="20">
        <v>1545</v>
      </c>
      <c r="J6" s="26">
        <f t="shared" si="0"/>
        <v>130074.25</v>
      </c>
      <c r="K6" s="24">
        <v>6406911</v>
      </c>
      <c r="L6" s="71"/>
    </row>
    <row r="7" spans="1:12" x14ac:dyDescent="0.2">
      <c r="A7" s="17"/>
      <c r="B7" s="18">
        <v>74</v>
      </c>
      <c r="C7" s="19">
        <v>6402740</v>
      </c>
      <c r="D7" s="25">
        <v>8680</v>
      </c>
      <c r="E7" s="25"/>
      <c r="F7" s="26">
        <f t="shared" si="1"/>
        <v>121394.25</v>
      </c>
      <c r="G7" s="27" t="s">
        <v>175</v>
      </c>
      <c r="H7" s="28" t="s">
        <v>15</v>
      </c>
      <c r="I7" s="25">
        <v>8680</v>
      </c>
      <c r="J7" s="26">
        <f t="shared" si="0"/>
        <v>121394.25</v>
      </c>
      <c r="K7" s="29">
        <v>6406471</v>
      </c>
      <c r="L7" s="71"/>
    </row>
    <row r="8" spans="1:12" s="31" customFormat="1" ht="18.75" customHeight="1" x14ac:dyDescent="0.2">
      <c r="A8" s="17"/>
      <c r="B8" s="18">
        <v>75</v>
      </c>
      <c r="C8" s="59">
        <v>6402742</v>
      </c>
      <c r="D8" s="49">
        <v>11849</v>
      </c>
      <c r="E8" s="25"/>
      <c r="F8" s="26">
        <f t="shared" si="1"/>
        <v>109545.25</v>
      </c>
      <c r="G8" s="48" t="s">
        <v>176</v>
      </c>
      <c r="H8" s="28" t="s">
        <v>15</v>
      </c>
      <c r="I8" s="49">
        <v>11849</v>
      </c>
      <c r="J8" s="26">
        <f t="shared" si="0"/>
        <v>109545.25</v>
      </c>
      <c r="K8" s="24">
        <v>6406465</v>
      </c>
      <c r="L8" s="71"/>
    </row>
    <row r="9" spans="1:12" s="32" customFormat="1" ht="20.25" customHeight="1" x14ac:dyDescent="0.2">
      <c r="A9" s="17"/>
      <c r="B9" s="18">
        <v>76</v>
      </c>
      <c r="C9" s="59">
        <v>6402730</v>
      </c>
      <c r="D9" s="25">
        <v>8945.2000000000007</v>
      </c>
      <c r="E9" s="25"/>
      <c r="F9" s="26">
        <f t="shared" si="1"/>
        <v>100600.05</v>
      </c>
      <c r="G9" s="27" t="s">
        <v>177</v>
      </c>
      <c r="H9" s="28" t="s">
        <v>15</v>
      </c>
      <c r="I9" s="25">
        <v>8945.2000000000007</v>
      </c>
      <c r="J9" s="26">
        <f t="shared" si="0"/>
        <v>100600.05</v>
      </c>
      <c r="K9" s="24">
        <v>6406850</v>
      </c>
      <c r="L9" s="71"/>
    </row>
    <row r="10" spans="1:12" s="32" customFormat="1" ht="20.25" customHeight="1" x14ac:dyDescent="0.2">
      <c r="A10" s="17"/>
      <c r="B10" s="18">
        <v>77</v>
      </c>
      <c r="C10" s="59">
        <v>6402729</v>
      </c>
      <c r="D10" s="25">
        <v>9320</v>
      </c>
      <c r="E10" s="25"/>
      <c r="F10" s="26">
        <f t="shared" si="1"/>
        <v>91280.05</v>
      </c>
      <c r="G10" s="27" t="s">
        <v>190</v>
      </c>
      <c r="H10" s="28" t="s">
        <v>15</v>
      </c>
      <c r="I10" s="25">
        <v>9320</v>
      </c>
      <c r="J10" s="26">
        <f t="shared" si="0"/>
        <v>91280.05</v>
      </c>
      <c r="K10" s="24">
        <v>6406466</v>
      </c>
      <c r="L10" s="71"/>
    </row>
    <row r="11" spans="1:12" s="31" customFormat="1" ht="20.25" customHeight="1" x14ac:dyDescent="0.2">
      <c r="A11" s="17">
        <v>44314</v>
      </c>
      <c r="B11" s="18">
        <v>80</v>
      </c>
      <c r="C11" s="59">
        <v>6402755</v>
      </c>
      <c r="D11" s="25">
        <v>15680</v>
      </c>
      <c r="E11" s="25"/>
      <c r="F11" s="26">
        <f t="shared" si="1"/>
        <v>75600.05</v>
      </c>
      <c r="G11" s="27" t="s">
        <v>178</v>
      </c>
      <c r="H11" s="28" t="s">
        <v>15</v>
      </c>
      <c r="I11" s="25">
        <v>15680</v>
      </c>
      <c r="J11" s="26">
        <f t="shared" si="0"/>
        <v>75600.05</v>
      </c>
      <c r="K11" s="24">
        <v>6406470</v>
      </c>
      <c r="L11" s="71"/>
    </row>
    <row r="12" spans="1:12" s="31" customFormat="1" ht="40.5" customHeight="1" x14ac:dyDescent="0.2">
      <c r="A12" s="17">
        <v>44358</v>
      </c>
      <c r="B12" s="18">
        <v>172</v>
      </c>
      <c r="C12" s="86" t="s">
        <v>12</v>
      </c>
      <c r="D12" s="25">
        <v>57600</v>
      </c>
      <c r="E12" s="25"/>
      <c r="F12" s="26">
        <f t="shared" si="1"/>
        <v>18000.050000000003</v>
      </c>
      <c r="G12" s="27" t="s">
        <v>269</v>
      </c>
      <c r="H12" s="28" t="s">
        <v>15</v>
      </c>
      <c r="I12" s="25">
        <v>57600</v>
      </c>
      <c r="J12" s="26">
        <f t="shared" si="0"/>
        <v>18000.050000000003</v>
      </c>
      <c r="K12" s="145" t="s">
        <v>664</v>
      </c>
      <c r="L12" s="88"/>
    </row>
    <row r="13" spans="1:12" s="31" customFormat="1" ht="20.25" customHeight="1" x14ac:dyDescent="0.2">
      <c r="A13" s="17">
        <v>44407</v>
      </c>
      <c r="B13" s="18">
        <v>364</v>
      </c>
      <c r="C13" s="59">
        <v>6404268</v>
      </c>
      <c r="D13" s="25">
        <v>3075</v>
      </c>
      <c r="E13" s="25"/>
      <c r="F13" s="26">
        <f t="shared" si="1"/>
        <v>14925.050000000003</v>
      </c>
      <c r="G13" s="27" t="s">
        <v>459</v>
      </c>
      <c r="H13" s="28" t="s">
        <v>15</v>
      </c>
      <c r="I13" s="25">
        <v>3075</v>
      </c>
      <c r="J13" s="26">
        <f t="shared" si="0"/>
        <v>14925.050000000003</v>
      </c>
      <c r="K13" s="24">
        <v>6410849</v>
      </c>
    </row>
    <row r="14" spans="1:12" s="32" customFormat="1" ht="20.25" customHeight="1" x14ac:dyDescent="0.2">
      <c r="A14" s="17"/>
      <c r="B14" s="18">
        <v>365</v>
      </c>
      <c r="C14" s="59">
        <v>6404271</v>
      </c>
      <c r="D14" s="25">
        <v>447.95</v>
      </c>
      <c r="E14" s="25"/>
      <c r="F14" s="26">
        <f t="shared" si="1"/>
        <v>14477.100000000002</v>
      </c>
      <c r="G14" s="27" t="s">
        <v>460</v>
      </c>
      <c r="H14" s="28" t="s">
        <v>15</v>
      </c>
      <c r="I14" s="25">
        <v>447.95</v>
      </c>
      <c r="J14" s="26">
        <f>J13-I14</f>
        <v>14477.100000000002</v>
      </c>
      <c r="K14" s="24">
        <v>6410848</v>
      </c>
    </row>
    <row r="15" spans="1:12" s="31" customFormat="1" ht="19.5" customHeight="1" x14ac:dyDescent="0.2">
      <c r="A15" s="17"/>
      <c r="B15" s="18">
        <v>366</v>
      </c>
      <c r="C15" s="86">
        <v>6404269</v>
      </c>
      <c r="D15" s="25">
        <v>14477.1</v>
      </c>
      <c r="E15" s="25"/>
      <c r="F15" s="26">
        <f t="shared" si="1"/>
        <v>0</v>
      </c>
      <c r="G15" s="27" t="s">
        <v>461</v>
      </c>
      <c r="H15" s="28" t="s">
        <v>15</v>
      </c>
      <c r="I15" s="25">
        <v>14477.1</v>
      </c>
      <c r="J15" s="26">
        <f>J14-I15</f>
        <v>0</v>
      </c>
      <c r="K15" s="24">
        <v>6411266</v>
      </c>
    </row>
    <row r="16" spans="1:12" s="32" customFormat="1" x14ac:dyDescent="0.2">
      <c r="A16" s="17"/>
      <c r="B16" s="18"/>
      <c r="C16" s="59"/>
      <c r="D16" s="25"/>
      <c r="E16" s="25"/>
      <c r="F16" s="26"/>
      <c r="G16" s="27"/>
      <c r="H16" s="28"/>
      <c r="I16" s="25"/>
      <c r="J16" s="26">
        <f>J15-I16</f>
        <v>0</v>
      </c>
      <c r="K16" s="24"/>
    </row>
    <row r="17" spans="1:12" x14ac:dyDescent="0.2">
      <c r="A17" s="17"/>
      <c r="B17" s="18"/>
      <c r="C17" s="59"/>
      <c r="D17" s="20"/>
      <c r="E17" s="25"/>
      <c r="F17" s="26"/>
      <c r="G17" s="27"/>
      <c r="H17" s="28"/>
      <c r="I17" s="25"/>
      <c r="J17" s="26">
        <f>J16-I17</f>
        <v>0</v>
      </c>
      <c r="K17" s="24"/>
    </row>
    <row r="18" spans="1:12" s="31" customFormat="1" ht="18.75" customHeight="1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>
        <f>J17-I18</f>
        <v>0</v>
      </c>
      <c r="K18" s="24"/>
      <c r="L18" s="45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</sheetData>
  <mergeCells count="1">
    <mergeCell ref="J1:K1"/>
  </mergeCells>
  <pageMargins left="0.22" right="0.16" top="0.4" bottom="0.16" header="0.31496062992125984" footer="0.16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G10" zoomScaleNormal="100" workbookViewId="0">
      <selection activeCell="H21" sqref="H21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8" style="39" customWidth="1"/>
    <col min="8" max="8" width="10" style="40" customWidth="1"/>
    <col min="9" max="9" width="8.875" style="7" customWidth="1"/>
    <col min="10" max="10" width="9.375" style="7" customWidth="1"/>
    <col min="11" max="11" width="8.875" style="41" customWidth="1"/>
    <col min="12" max="12" width="9.5" style="7" customWidth="1"/>
    <col min="13" max="16384" width="9" style="7"/>
  </cols>
  <sheetData>
    <row r="1" spans="1:13" ht="21" x14ac:dyDescent="0.2">
      <c r="A1" s="1" t="s">
        <v>83</v>
      </c>
      <c r="B1" s="2"/>
      <c r="C1" s="3"/>
      <c r="D1" s="4"/>
      <c r="E1" s="5"/>
      <c r="F1" s="5"/>
      <c r="G1" s="44"/>
      <c r="H1" s="6"/>
      <c r="I1" s="5"/>
      <c r="J1" s="157">
        <v>640205214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ht="18.75" customHeight="1" x14ac:dyDescent="0.2">
      <c r="A3" s="17"/>
      <c r="B3" s="18"/>
      <c r="C3" s="19"/>
      <c r="D3" s="20"/>
      <c r="E3" s="21"/>
      <c r="F3" s="22">
        <v>150000</v>
      </c>
      <c r="G3" s="42"/>
      <c r="H3" s="23"/>
      <c r="I3" s="43"/>
      <c r="J3" s="22">
        <v>150000</v>
      </c>
      <c r="K3" s="24"/>
    </row>
    <row r="4" spans="1:13" x14ac:dyDescent="0.2">
      <c r="A4" s="17">
        <v>44308</v>
      </c>
      <c r="B4" s="18"/>
      <c r="C4" s="19" t="s">
        <v>12</v>
      </c>
      <c r="D4" s="49"/>
      <c r="E4" s="127">
        <v>4164</v>
      </c>
      <c r="F4" s="26">
        <f t="shared" ref="F4:F9" si="0">F3-E4</f>
        <v>145836</v>
      </c>
      <c r="G4" s="27" t="s">
        <v>194</v>
      </c>
      <c r="H4" s="28" t="s">
        <v>191</v>
      </c>
      <c r="I4" s="127">
        <v>4164</v>
      </c>
      <c r="J4" s="26">
        <f>J3-I4</f>
        <v>145836</v>
      </c>
      <c r="K4" s="24">
        <v>6405509</v>
      </c>
    </row>
    <row r="5" spans="1:13" s="45" customFormat="1" x14ac:dyDescent="0.2">
      <c r="B5" s="18"/>
      <c r="C5" s="19" t="s">
        <v>12</v>
      </c>
      <c r="D5" s="20"/>
      <c r="E5" s="127">
        <v>7688</v>
      </c>
      <c r="F5" s="26">
        <f t="shared" si="0"/>
        <v>138148</v>
      </c>
      <c r="G5" s="27" t="s">
        <v>193</v>
      </c>
      <c r="H5" s="28" t="s">
        <v>191</v>
      </c>
      <c r="I5" s="127">
        <v>7688</v>
      </c>
      <c r="J5" s="26">
        <f t="shared" ref="J5:J12" si="1">J4-I5</f>
        <v>138148</v>
      </c>
      <c r="K5" s="24">
        <v>6405523</v>
      </c>
    </row>
    <row r="6" spans="1:13" x14ac:dyDescent="0.2">
      <c r="A6" s="17"/>
      <c r="B6" s="18"/>
      <c r="C6" s="19" t="s">
        <v>12</v>
      </c>
      <c r="D6" s="49"/>
      <c r="E6" s="127">
        <v>4644</v>
      </c>
      <c r="F6" s="26">
        <f t="shared" si="0"/>
        <v>133504</v>
      </c>
      <c r="G6" s="27" t="s">
        <v>193</v>
      </c>
      <c r="H6" s="28" t="s">
        <v>191</v>
      </c>
      <c r="I6" s="127">
        <v>4644</v>
      </c>
      <c r="J6" s="26">
        <f t="shared" si="1"/>
        <v>133504</v>
      </c>
      <c r="K6" s="24">
        <v>6405525</v>
      </c>
    </row>
    <row r="7" spans="1:13" s="31" customFormat="1" x14ac:dyDescent="0.2">
      <c r="B7" s="18"/>
      <c r="C7" s="19" t="s">
        <v>12</v>
      </c>
      <c r="D7" s="25"/>
      <c r="E7" s="127">
        <v>1360</v>
      </c>
      <c r="F7" s="26">
        <f t="shared" si="0"/>
        <v>132144</v>
      </c>
      <c r="G7" s="27" t="s">
        <v>193</v>
      </c>
      <c r="H7" s="28" t="s">
        <v>191</v>
      </c>
      <c r="I7" s="127">
        <v>1360</v>
      </c>
      <c r="J7" s="26">
        <f t="shared" si="1"/>
        <v>132144</v>
      </c>
      <c r="K7" s="19">
        <v>6405535</v>
      </c>
      <c r="L7" s="45"/>
      <c r="M7" s="32"/>
    </row>
    <row r="8" spans="1:13" s="45" customFormat="1" x14ac:dyDescent="0.2">
      <c r="A8" s="17">
        <v>44309</v>
      </c>
      <c r="B8" s="18"/>
      <c r="C8" s="19" t="s">
        <v>12</v>
      </c>
      <c r="D8" s="20"/>
      <c r="E8" s="127">
        <v>4200</v>
      </c>
      <c r="F8" s="26">
        <f t="shared" si="0"/>
        <v>127944</v>
      </c>
      <c r="G8" s="27" t="s">
        <v>192</v>
      </c>
      <c r="H8" s="28" t="s">
        <v>191</v>
      </c>
      <c r="I8" s="127">
        <v>4200</v>
      </c>
      <c r="J8" s="26">
        <f t="shared" si="1"/>
        <v>127944</v>
      </c>
      <c r="K8" s="24">
        <v>6405586</v>
      </c>
    </row>
    <row r="9" spans="1:13" s="32" customFormat="1" ht="20.25" customHeight="1" x14ac:dyDescent="0.2">
      <c r="A9" s="17"/>
      <c r="B9" s="18"/>
      <c r="C9" s="19" t="s">
        <v>12</v>
      </c>
      <c r="D9" s="20"/>
      <c r="E9" s="127">
        <v>7200</v>
      </c>
      <c r="F9" s="26">
        <f t="shared" si="0"/>
        <v>120744</v>
      </c>
      <c r="G9" s="27" t="s">
        <v>192</v>
      </c>
      <c r="H9" s="28" t="s">
        <v>191</v>
      </c>
      <c r="I9" s="127">
        <v>7200</v>
      </c>
      <c r="J9" s="26">
        <f t="shared" si="1"/>
        <v>120744</v>
      </c>
      <c r="K9" s="24">
        <v>6405588</v>
      </c>
      <c r="L9" s="33"/>
    </row>
    <row r="10" spans="1:13" s="45" customFormat="1" ht="20.25" customHeight="1" x14ac:dyDescent="0.2">
      <c r="A10" s="17">
        <v>44392</v>
      </c>
      <c r="B10" s="18">
        <v>289</v>
      </c>
      <c r="C10" s="19">
        <v>6403943</v>
      </c>
      <c r="D10" s="49">
        <v>27760</v>
      </c>
      <c r="E10" s="127"/>
      <c r="F10" s="26">
        <f>F9-D10</f>
        <v>92984</v>
      </c>
      <c r="G10" s="27" t="s">
        <v>381</v>
      </c>
      <c r="H10" s="28" t="s">
        <v>191</v>
      </c>
      <c r="I10" s="49">
        <v>27760</v>
      </c>
      <c r="J10" s="26">
        <f t="shared" si="1"/>
        <v>92984</v>
      </c>
      <c r="K10" s="24">
        <v>6410726</v>
      </c>
    </row>
    <row r="11" spans="1:13" s="45" customFormat="1" ht="20.25" customHeight="1" x14ac:dyDescent="0.2">
      <c r="A11" s="17"/>
      <c r="B11" s="18">
        <v>290</v>
      </c>
      <c r="C11" s="19">
        <v>6403941</v>
      </c>
      <c r="D11" s="25">
        <v>5530</v>
      </c>
      <c r="E11" s="25"/>
      <c r="F11" s="26">
        <f t="shared" ref="F11:F19" si="2">F10-D11</f>
        <v>87454</v>
      </c>
      <c r="G11" s="27" t="s">
        <v>382</v>
      </c>
      <c r="H11" s="28" t="s">
        <v>191</v>
      </c>
      <c r="I11" s="25">
        <v>5530</v>
      </c>
      <c r="J11" s="26">
        <f t="shared" si="1"/>
        <v>87454</v>
      </c>
      <c r="K11" s="24">
        <v>6409925</v>
      </c>
    </row>
    <row r="12" spans="1:13" s="45" customFormat="1" ht="20.25" customHeight="1" x14ac:dyDescent="0.2">
      <c r="A12" s="17"/>
      <c r="B12" s="18">
        <v>291</v>
      </c>
      <c r="C12" s="19">
        <v>6403942</v>
      </c>
      <c r="D12" s="25">
        <v>16480</v>
      </c>
      <c r="E12" s="25"/>
      <c r="F12" s="26">
        <f t="shared" si="2"/>
        <v>70974</v>
      </c>
      <c r="G12" s="27" t="s">
        <v>383</v>
      </c>
      <c r="H12" s="28" t="s">
        <v>191</v>
      </c>
      <c r="I12" s="25">
        <v>16480</v>
      </c>
      <c r="J12" s="26">
        <f t="shared" si="1"/>
        <v>70974</v>
      </c>
      <c r="K12" s="24">
        <v>6409922</v>
      </c>
      <c r="L12" s="51"/>
    </row>
    <row r="13" spans="1:13" s="52" customFormat="1" ht="20.25" customHeight="1" x14ac:dyDescent="0.2">
      <c r="A13" s="17"/>
      <c r="B13" s="18">
        <v>292</v>
      </c>
      <c r="C13" s="19">
        <v>6403940</v>
      </c>
      <c r="D13" s="25">
        <v>5082.5</v>
      </c>
      <c r="E13" s="25"/>
      <c r="F13" s="26">
        <f t="shared" si="2"/>
        <v>65891.5</v>
      </c>
      <c r="G13" s="27" t="s">
        <v>384</v>
      </c>
      <c r="H13" s="28" t="s">
        <v>191</v>
      </c>
      <c r="I13" s="25">
        <v>5082.5</v>
      </c>
      <c r="J13" s="26">
        <f t="shared" ref="J13:J22" si="3">J12-I13</f>
        <v>65891.5</v>
      </c>
      <c r="K13" s="24">
        <v>6410186</v>
      </c>
      <c r="L13" s="45"/>
    </row>
    <row r="14" spans="1:13" s="31" customFormat="1" ht="20.25" customHeight="1" x14ac:dyDescent="0.2">
      <c r="A14" s="17"/>
      <c r="B14" s="18">
        <v>293</v>
      </c>
      <c r="C14" s="19">
        <v>6403939</v>
      </c>
      <c r="D14" s="25">
        <v>16000</v>
      </c>
      <c r="E14" s="25"/>
      <c r="F14" s="26">
        <f t="shared" si="2"/>
        <v>49891.5</v>
      </c>
      <c r="G14" s="27" t="s">
        <v>385</v>
      </c>
      <c r="H14" s="28" t="s">
        <v>191</v>
      </c>
      <c r="I14" s="25">
        <v>16000</v>
      </c>
      <c r="J14" s="26">
        <f t="shared" si="3"/>
        <v>49891.5</v>
      </c>
      <c r="K14" s="24">
        <v>6409918</v>
      </c>
    </row>
    <row r="15" spans="1:13" s="31" customFormat="1" ht="20.25" customHeight="1" x14ac:dyDescent="0.2">
      <c r="A15" s="17"/>
      <c r="B15" s="18">
        <v>294</v>
      </c>
      <c r="C15" s="19">
        <v>6403938</v>
      </c>
      <c r="D15" s="25">
        <v>3500</v>
      </c>
      <c r="E15" s="25"/>
      <c r="F15" s="26">
        <f t="shared" si="2"/>
        <v>46391.5</v>
      </c>
      <c r="G15" s="27" t="s">
        <v>386</v>
      </c>
      <c r="H15" s="28" t="s">
        <v>191</v>
      </c>
      <c r="I15" s="25">
        <v>3500</v>
      </c>
      <c r="J15" s="26">
        <f t="shared" si="3"/>
        <v>46391.5</v>
      </c>
      <c r="K15" s="24">
        <v>6410285</v>
      </c>
    </row>
    <row r="16" spans="1:13" s="32" customFormat="1" x14ac:dyDescent="0.2">
      <c r="A16" s="17">
        <v>44424</v>
      </c>
      <c r="B16" s="18">
        <v>460</v>
      </c>
      <c r="C16" s="19" t="s">
        <v>12</v>
      </c>
      <c r="D16" s="25">
        <v>18000</v>
      </c>
      <c r="E16" s="25"/>
      <c r="F16" s="26">
        <f t="shared" si="2"/>
        <v>28391.5</v>
      </c>
      <c r="G16" s="27" t="s">
        <v>567</v>
      </c>
      <c r="H16" s="28" t="s">
        <v>191</v>
      </c>
      <c r="I16" s="25">
        <v>18000</v>
      </c>
      <c r="J16" s="26">
        <f t="shared" si="3"/>
        <v>28391.5</v>
      </c>
      <c r="K16" s="24">
        <v>6409254</v>
      </c>
      <c r="L16" s="31"/>
    </row>
    <row r="17" spans="1:12" ht="37.5" x14ac:dyDescent="0.2">
      <c r="A17" s="17"/>
      <c r="B17" s="18">
        <v>462</v>
      </c>
      <c r="C17" s="19" t="s">
        <v>12</v>
      </c>
      <c r="D17" s="20"/>
      <c r="E17" s="20">
        <v>3568</v>
      </c>
      <c r="F17" s="26">
        <f>F16-E17</f>
        <v>24823.5</v>
      </c>
      <c r="G17" s="27" t="s">
        <v>568</v>
      </c>
      <c r="H17" s="28" t="s">
        <v>191</v>
      </c>
      <c r="I17" s="20">
        <v>3568</v>
      </c>
      <c r="J17" s="26">
        <f t="shared" si="3"/>
        <v>24823.5</v>
      </c>
      <c r="K17" s="24">
        <v>6409482</v>
      </c>
    </row>
    <row r="18" spans="1:12" ht="37.5" x14ac:dyDescent="0.2">
      <c r="A18" s="17"/>
      <c r="B18" s="18">
        <v>463</v>
      </c>
      <c r="C18" s="19" t="s">
        <v>12</v>
      </c>
      <c r="D18" s="20"/>
      <c r="E18" s="25">
        <v>7720</v>
      </c>
      <c r="F18" s="26">
        <f>F17-E18</f>
        <v>17103.5</v>
      </c>
      <c r="G18" s="27" t="s">
        <v>569</v>
      </c>
      <c r="H18" s="28" t="s">
        <v>191</v>
      </c>
      <c r="I18" s="25">
        <v>7720</v>
      </c>
      <c r="J18" s="26">
        <f t="shared" si="3"/>
        <v>17103.5</v>
      </c>
      <c r="K18" s="24">
        <v>6409483</v>
      </c>
    </row>
    <row r="19" spans="1:12" x14ac:dyDescent="0.2">
      <c r="A19" s="17">
        <v>44434</v>
      </c>
      <c r="B19" s="18">
        <v>513</v>
      </c>
      <c r="C19" s="19">
        <v>6405172</v>
      </c>
      <c r="D19" s="25">
        <v>4435</v>
      </c>
      <c r="E19" s="25"/>
      <c r="F19" s="26">
        <f t="shared" si="2"/>
        <v>12668.5</v>
      </c>
      <c r="G19" s="27" t="s">
        <v>613</v>
      </c>
      <c r="H19" s="28" t="s">
        <v>191</v>
      </c>
      <c r="I19" s="25">
        <v>4435</v>
      </c>
      <c r="J19" s="26">
        <f t="shared" si="3"/>
        <v>12668.5</v>
      </c>
      <c r="K19" s="24">
        <v>6411966</v>
      </c>
      <c r="L19" s="31"/>
    </row>
    <row r="20" spans="1:12" ht="56.25" x14ac:dyDescent="0.2">
      <c r="A20" s="17"/>
      <c r="B20" s="18">
        <v>514</v>
      </c>
      <c r="C20" s="19">
        <v>6405174</v>
      </c>
      <c r="D20" s="25">
        <v>1000</v>
      </c>
      <c r="E20" s="25"/>
      <c r="F20" s="26">
        <f t="shared" ref="F20" si="4">F19-D20</f>
        <v>11668.5</v>
      </c>
      <c r="G20" s="27" t="s">
        <v>614</v>
      </c>
      <c r="H20" s="28" t="s">
        <v>191</v>
      </c>
      <c r="I20" s="25">
        <v>1000</v>
      </c>
      <c r="J20" s="26">
        <f t="shared" si="3"/>
        <v>11668.5</v>
      </c>
      <c r="K20" s="24">
        <v>6411967</v>
      </c>
    </row>
    <row r="21" spans="1:12" x14ac:dyDescent="0.2">
      <c r="A21" s="17">
        <v>44447</v>
      </c>
      <c r="B21" s="18">
        <v>512</v>
      </c>
      <c r="C21" s="19" t="s">
        <v>12</v>
      </c>
      <c r="D21" s="20"/>
      <c r="E21" s="20">
        <v>3948</v>
      </c>
      <c r="F21" s="26">
        <f>F20-E21</f>
        <v>7720.5</v>
      </c>
      <c r="G21" s="30" t="s">
        <v>640</v>
      </c>
      <c r="H21" s="28" t="s">
        <v>191</v>
      </c>
      <c r="I21" s="20">
        <v>3948</v>
      </c>
      <c r="J21" s="26">
        <f t="shared" si="3"/>
        <v>7720.5</v>
      </c>
      <c r="K21" s="24">
        <v>6411144</v>
      </c>
    </row>
    <row r="22" spans="1:12" x14ac:dyDescent="0.2">
      <c r="A22" s="17"/>
      <c r="B22" s="18">
        <v>513</v>
      </c>
      <c r="C22" s="19" t="s">
        <v>12</v>
      </c>
      <c r="D22" s="20"/>
      <c r="E22" s="25">
        <v>7720</v>
      </c>
      <c r="F22" s="26">
        <f>F21-E22</f>
        <v>0.5</v>
      </c>
      <c r="G22" s="35" t="s">
        <v>641</v>
      </c>
      <c r="H22" s="28" t="s">
        <v>191</v>
      </c>
      <c r="I22" s="25">
        <v>7720</v>
      </c>
      <c r="J22" s="26">
        <f t="shared" si="3"/>
        <v>0.5</v>
      </c>
      <c r="K22" s="24">
        <v>6411143</v>
      </c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</sheetData>
  <mergeCells count="1">
    <mergeCell ref="J1:K1"/>
  </mergeCells>
  <pageMargins left="0.23622047244094491" right="0.15748031496062992" top="0.47244094488188981" bottom="0.27559055118110237" header="0.31496062992125984" footer="0.23622047244094491"/>
  <pageSetup paperSize="9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opLeftCell="F13" workbookViewId="0">
      <selection activeCell="G9" sqref="G9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10" style="39" customWidth="1"/>
    <col min="5" max="5" width="9.5" style="7" customWidth="1"/>
    <col min="6" max="6" width="10" style="7" customWidth="1"/>
    <col min="7" max="7" width="38.125" style="39" customWidth="1"/>
    <col min="8" max="8" width="8.375" style="83" customWidth="1"/>
    <col min="9" max="9" width="9.375" style="39" customWidth="1"/>
    <col min="10" max="10" width="9.375" style="7" customWidth="1"/>
    <col min="11" max="11" width="8.625" style="41" customWidth="1"/>
    <col min="12" max="12" width="10.25" style="7" customWidth="1"/>
    <col min="13" max="13" width="9.625" style="7" bestFit="1" customWidth="1"/>
    <col min="14" max="14" width="9" style="7"/>
    <col min="15" max="15" width="9.625" style="7" bestFit="1" customWidth="1"/>
    <col min="16" max="16384" width="9" style="7"/>
  </cols>
  <sheetData>
    <row r="1" spans="1:12" ht="21" x14ac:dyDescent="0.2">
      <c r="A1" s="1" t="s">
        <v>90</v>
      </c>
      <c r="B1" s="2"/>
      <c r="C1" s="3"/>
      <c r="D1" s="4"/>
      <c r="E1" s="5"/>
      <c r="F1" s="5"/>
      <c r="G1" s="44"/>
      <c r="H1" s="81"/>
      <c r="I1" s="4"/>
      <c r="J1" s="157">
        <v>640205305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1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330000</v>
      </c>
      <c r="G3" s="42"/>
      <c r="H3" s="84"/>
      <c r="I3" s="148"/>
      <c r="J3" s="22">
        <v>330000</v>
      </c>
      <c r="K3" s="24"/>
    </row>
    <row r="4" spans="1:12" ht="37.5" x14ac:dyDescent="0.2">
      <c r="A4" s="17">
        <v>44263</v>
      </c>
      <c r="B4" s="18">
        <v>9</v>
      </c>
      <c r="C4" s="19" t="s">
        <v>12</v>
      </c>
      <c r="D4" s="20"/>
      <c r="E4" s="25">
        <v>805</v>
      </c>
      <c r="F4" s="26">
        <f>F3-E4</f>
        <v>329195</v>
      </c>
      <c r="G4" s="27" t="s">
        <v>91</v>
      </c>
      <c r="H4" s="82" t="s">
        <v>17</v>
      </c>
      <c r="I4" s="20">
        <v>805</v>
      </c>
      <c r="J4" s="26">
        <f>J3-I4</f>
        <v>329195</v>
      </c>
      <c r="K4" s="24">
        <v>6403887</v>
      </c>
    </row>
    <row r="5" spans="1:12" x14ac:dyDescent="0.2">
      <c r="A5" s="17">
        <v>44267</v>
      </c>
      <c r="B5" s="18">
        <v>18</v>
      </c>
      <c r="C5" s="19">
        <v>6402073</v>
      </c>
      <c r="D5" s="20">
        <v>11930</v>
      </c>
      <c r="E5" s="25"/>
      <c r="F5" s="26">
        <f>F4-D5</f>
        <v>317265</v>
      </c>
      <c r="G5" s="27" t="s">
        <v>96</v>
      </c>
      <c r="H5" s="82" t="s">
        <v>17</v>
      </c>
      <c r="I5" s="20">
        <v>11930</v>
      </c>
      <c r="J5" s="26">
        <f t="shared" ref="J5:J17" si="0">J4-I5</f>
        <v>317265</v>
      </c>
      <c r="K5" s="24">
        <v>6405448</v>
      </c>
    </row>
    <row r="6" spans="1:12" ht="37.5" x14ac:dyDescent="0.2">
      <c r="A6" s="17">
        <v>44270</v>
      </c>
      <c r="B6" s="18">
        <v>22</v>
      </c>
      <c r="C6" s="19" t="s">
        <v>12</v>
      </c>
      <c r="D6" s="20"/>
      <c r="E6" s="25">
        <v>700</v>
      </c>
      <c r="F6" s="26">
        <f>F5-E6</f>
        <v>316565</v>
      </c>
      <c r="G6" s="27" t="s">
        <v>105</v>
      </c>
      <c r="H6" s="82" t="s">
        <v>17</v>
      </c>
      <c r="I6" s="20">
        <v>700</v>
      </c>
      <c r="J6" s="26">
        <f t="shared" si="0"/>
        <v>316565</v>
      </c>
      <c r="K6" s="24">
        <v>6404116</v>
      </c>
    </row>
    <row r="7" spans="1:12" ht="56.25" customHeight="1" x14ac:dyDescent="0.2">
      <c r="A7" s="17">
        <v>44293</v>
      </c>
      <c r="B7" s="18">
        <v>42</v>
      </c>
      <c r="C7" s="19" t="s">
        <v>12</v>
      </c>
      <c r="D7" s="20"/>
      <c r="E7" s="25">
        <v>7000</v>
      </c>
      <c r="F7" s="26">
        <f t="shared" ref="F7:F16" si="1">F6-E7</f>
        <v>309565</v>
      </c>
      <c r="G7" s="27" t="s">
        <v>135</v>
      </c>
      <c r="H7" s="82" t="s">
        <v>206</v>
      </c>
      <c r="I7" s="20">
        <v>7000</v>
      </c>
      <c r="J7" s="26">
        <f t="shared" si="0"/>
        <v>309565</v>
      </c>
      <c r="K7" s="24">
        <v>6405190</v>
      </c>
    </row>
    <row r="8" spans="1:12" ht="74.25" customHeight="1" x14ac:dyDescent="0.2">
      <c r="A8" s="17">
        <v>44302</v>
      </c>
      <c r="B8" s="18">
        <v>52</v>
      </c>
      <c r="C8" s="19" t="s">
        <v>12</v>
      </c>
      <c r="D8" s="20"/>
      <c r="E8" s="25">
        <v>3600</v>
      </c>
      <c r="F8" s="26">
        <f t="shared" si="1"/>
        <v>305965</v>
      </c>
      <c r="G8" s="27" t="s">
        <v>158</v>
      </c>
      <c r="H8" s="82" t="s">
        <v>17</v>
      </c>
      <c r="I8" s="20">
        <v>3600</v>
      </c>
      <c r="J8" s="26">
        <f t="shared" si="0"/>
        <v>305965</v>
      </c>
      <c r="K8" s="24">
        <v>6405288</v>
      </c>
    </row>
    <row r="9" spans="1:12" ht="75" x14ac:dyDescent="0.2">
      <c r="A9" s="17">
        <v>44321</v>
      </c>
      <c r="B9" s="18">
        <v>93</v>
      </c>
      <c r="C9" s="19" t="s">
        <v>12</v>
      </c>
      <c r="D9" s="20"/>
      <c r="E9" s="25">
        <v>8000</v>
      </c>
      <c r="F9" s="26">
        <f t="shared" si="1"/>
        <v>297965</v>
      </c>
      <c r="G9" s="27" t="s">
        <v>204</v>
      </c>
      <c r="H9" s="82" t="s">
        <v>17</v>
      </c>
      <c r="I9" s="20">
        <v>8000</v>
      </c>
      <c r="J9" s="26">
        <f t="shared" si="0"/>
        <v>297965</v>
      </c>
      <c r="K9" s="24">
        <v>6406102</v>
      </c>
    </row>
    <row r="10" spans="1:12" ht="75" x14ac:dyDescent="0.2">
      <c r="A10" s="17"/>
      <c r="B10" s="18">
        <v>94</v>
      </c>
      <c r="C10" s="19" t="s">
        <v>12</v>
      </c>
      <c r="D10" s="20"/>
      <c r="E10" s="25">
        <v>7800</v>
      </c>
      <c r="F10" s="26">
        <f t="shared" si="1"/>
        <v>290165</v>
      </c>
      <c r="G10" s="27" t="s">
        <v>205</v>
      </c>
      <c r="H10" s="82" t="s">
        <v>17</v>
      </c>
      <c r="I10" s="20">
        <v>7800</v>
      </c>
      <c r="J10" s="26">
        <f t="shared" si="0"/>
        <v>290165</v>
      </c>
      <c r="K10" s="24">
        <v>6406103</v>
      </c>
    </row>
    <row r="11" spans="1:12" x14ac:dyDescent="0.2">
      <c r="A11" s="17">
        <v>44377</v>
      </c>
      <c r="B11" s="18">
        <v>260</v>
      </c>
      <c r="C11" s="19" t="s">
        <v>12</v>
      </c>
      <c r="D11" s="20"/>
      <c r="E11" s="25">
        <v>7600</v>
      </c>
      <c r="F11" s="26">
        <f t="shared" si="1"/>
        <v>282565</v>
      </c>
      <c r="G11" s="27" t="s">
        <v>363</v>
      </c>
      <c r="H11" s="82" t="s">
        <v>17</v>
      </c>
      <c r="I11" s="20">
        <v>7600</v>
      </c>
      <c r="J11" s="26">
        <f t="shared" si="0"/>
        <v>282565</v>
      </c>
      <c r="K11" s="24">
        <v>6408460</v>
      </c>
    </row>
    <row r="12" spans="1:12" x14ac:dyDescent="0.2">
      <c r="A12" s="17"/>
      <c r="B12" s="18">
        <v>261</v>
      </c>
      <c r="C12" s="19" t="s">
        <v>12</v>
      </c>
      <c r="D12" s="20"/>
      <c r="E12" s="25">
        <v>19745</v>
      </c>
      <c r="F12" s="26">
        <f t="shared" si="1"/>
        <v>262820</v>
      </c>
      <c r="G12" s="27" t="s">
        <v>364</v>
      </c>
      <c r="H12" s="82" t="s">
        <v>17</v>
      </c>
      <c r="I12" s="20">
        <v>19745</v>
      </c>
      <c r="J12" s="26">
        <f t="shared" si="0"/>
        <v>262820</v>
      </c>
      <c r="K12" s="24">
        <v>6408456</v>
      </c>
    </row>
    <row r="13" spans="1:12" ht="92.25" customHeight="1" x14ac:dyDescent="0.2">
      <c r="A13" s="17">
        <v>44411</v>
      </c>
      <c r="B13" s="18">
        <v>401</v>
      </c>
      <c r="C13" s="18" t="s">
        <v>12</v>
      </c>
      <c r="D13" s="25"/>
      <c r="E13" s="25">
        <v>5550</v>
      </c>
      <c r="F13" s="26">
        <f t="shared" si="1"/>
        <v>257270</v>
      </c>
      <c r="G13" s="27" t="s">
        <v>494</v>
      </c>
      <c r="H13" s="28" t="s">
        <v>17</v>
      </c>
      <c r="I13" s="20">
        <v>5550</v>
      </c>
      <c r="J13" s="26">
        <f t="shared" si="0"/>
        <v>257270</v>
      </c>
      <c r="K13" s="24">
        <v>6408911</v>
      </c>
      <c r="L13" s="110"/>
    </row>
    <row r="14" spans="1:12" s="45" customFormat="1" ht="93.75" x14ac:dyDescent="0.2">
      <c r="A14" s="17"/>
      <c r="B14" s="18">
        <v>402</v>
      </c>
      <c r="C14" s="18" t="s">
        <v>12</v>
      </c>
      <c r="D14" s="25"/>
      <c r="E14" s="25">
        <v>198000</v>
      </c>
      <c r="F14" s="26">
        <f>F13-E14</f>
        <v>59270</v>
      </c>
      <c r="G14" s="27" t="s">
        <v>493</v>
      </c>
      <c r="H14" s="28" t="s">
        <v>17</v>
      </c>
      <c r="I14" s="20">
        <v>198000</v>
      </c>
      <c r="J14" s="26">
        <f t="shared" si="0"/>
        <v>59270</v>
      </c>
      <c r="K14" s="24">
        <v>6409045</v>
      </c>
    </row>
    <row r="15" spans="1:12" s="45" customFormat="1" x14ac:dyDescent="0.2">
      <c r="A15" s="17">
        <v>44425</v>
      </c>
      <c r="B15" s="18">
        <v>465</v>
      </c>
      <c r="C15" s="19">
        <v>6404840</v>
      </c>
      <c r="D15" s="20"/>
      <c r="E15" s="25">
        <v>12780</v>
      </c>
      <c r="F15" s="26">
        <f t="shared" si="1"/>
        <v>46490</v>
      </c>
      <c r="G15" s="27" t="s">
        <v>553</v>
      </c>
      <c r="H15" s="28" t="s">
        <v>17</v>
      </c>
      <c r="I15" s="20">
        <v>12780</v>
      </c>
      <c r="J15" s="26">
        <f t="shared" si="0"/>
        <v>46490</v>
      </c>
      <c r="K15" s="24">
        <v>6411884</v>
      </c>
    </row>
    <row r="16" spans="1:12" s="45" customFormat="1" x14ac:dyDescent="0.2">
      <c r="A16" s="17"/>
      <c r="B16" s="18">
        <v>466</v>
      </c>
      <c r="C16" s="19">
        <v>6404839</v>
      </c>
      <c r="D16" s="25"/>
      <c r="E16" s="25">
        <v>8170</v>
      </c>
      <c r="F16" s="26">
        <f t="shared" si="1"/>
        <v>38320</v>
      </c>
      <c r="G16" s="27" t="s">
        <v>554</v>
      </c>
      <c r="H16" s="28" t="s">
        <v>17</v>
      </c>
      <c r="I16" s="20">
        <v>8170</v>
      </c>
      <c r="J16" s="26">
        <f t="shared" si="0"/>
        <v>38320</v>
      </c>
      <c r="K16" s="24">
        <v>6411256</v>
      </c>
      <c r="L16" s="51"/>
    </row>
    <row r="17" spans="1:12" s="52" customFormat="1" x14ac:dyDescent="0.2">
      <c r="A17" s="17"/>
      <c r="B17" s="18">
        <v>467</v>
      </c>
      <c r="C17" s="19">
        <v>6404838</v>
      </c>
      <c r="D17" s="25"/>
      <c r="E17" s="25">
        <v>19120</v>
      </c>
      <c r="F17" s="26">
        <f>F16-E17</f>
        <v>19200</v>
      </c>
      <c r="G17" s="27" t="s">
        <v>555</v>
      </c>
      <c r="H17" s="28" t="s">
        <v>17</v>
      </c>
      <c r="I17" s="20">
        <v>19120</v>
      </c>
      <c r="J17" s="26">
        <f t="shared" si="0"/>
        <v>19200</v>
      </c>
      <c r="K17" s="24">
        <v>6411270</v>
      </c>
      <c r="L17" s="45"/>
    </row>
    <row r="18" spans="1:12" s="31" customFormat="1" ht="37.5" x14ac:dyDescent="0.2">
      <c r="A18" s="17">
        <v>44427</v>
      </c>
      <c r="B18" s="18">
        <v>479</v>
      </c>
      <c r="C18" s="19" t="s">
        <v>12</v>
      </c>
      <c r="D18" s="25"/>
      <c r="E18" s="25">
        <v>9600</v>
      </c>
      <c r="F18" s="26">
        <f>F17-E18</f>
        <v>9600</v>
      </c>
      <c r="G18" s="75" t="s">
        <v>571</v>
      </c>
      <c r="H18" s="28" t="s">
        <v>17</v>
      </c>
      <c r="I18" s="20">
        <v>9600</v>
      </c>
      <c r="J18" s="26">
        <f>J17-I18</f>
        <v>9600</v>
      </c>
      <c r="K18" s="24">
        <v>6409500</v>
      </c>
    </row>
    <row r="19" spans="1:12" ht="37.5" x14ac:dyDescent="0.2">
      <c r="A19" s="17">
        <v>44435</v>
      </c>
      <c r="B19" s="37">
        <v>515</v>
      </c>
      <c r="C19" s="18" t="s">
        <v>12</v>
      </c>
      <c r="D19" s="25"/>
      <c r="E19" s="25">
        <v>4800</v>
      </c>
      <c r="F19" s="26">
        <f>F18-E19</f>
        <v>4800</v>
      </c>
      <c r="G19" s="27" t="s">
        <v>611</v>
      </c>
      <c r="H19" s="28" t="s">
        <v>17</v>
      </c>
      <c r="I19" s="20">
        <v>4800</v>
      </c>
      <c r="J19" s="26">
        <f>J18-I19</f>
        <v>4800</v>
      </c>
      <c r="K19" s="24">
        <v>6409974</v>
      </c>
      <c r="L19" s="110"/>
    </row>
    <row r="20" spans="1:12" s="32" customFormat="1" ht="37.5" x14ac:dyDescent="0.2">
      <c r="A20" s="17">
        <v>44441</v>
      </c>
      <c r="B20" s="18">
        <v>547</v>
      </c>
      <c r="C20" s="18" t="s">
        <v>12</v>
      </c>
      <c r="D20" s="25"/>
      <c r="E20" s="25">
        <v>4800</v>
      </c>
      <c r="F20" s="26">
        <f>F19-E20</f>
        <v>0</v>
      </c>
      <c r="G20" s="27" t="s">
        <v>612</v>
      </c>
      <c r="H20" s="28" t="s">
        <v>17</v>
      </c>
      <c r="I20" s="20">
        <v>4800</v>
      </c>
      <c r="J20" s="26">
        <f>J19-I20</f>
        <v>0</v>
      </c>
      <c r="K20" s="24">
        <v>6410568</v>
      </c>
      <c r="L20" s="31"/>
    </row>
    <row r="21" spans="1:12" x14ac:dyDescent="0.2">
      <c r="A21" s="17"/>
      <c r="B21" s="18"/>
      <c r="C21" s="19"/>
      <c r="D21" s="20"/>
      <c r="E21" s="25"/>
      <c r="F21" s="26"/>
      <c r="G21" s="27"/>
      <c r="H21" s="82"/>
      <c r="I21" s="20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82"/>
      <c r="I22" s="20"/>
      <c r="J22" s="26"/>
      <c r="K22" s="24"/>
    </row>
    <row r="23" spans="1:12" ht="20.100000000000001" customHeight="1" x14ac:dyDescent="0.2">
      <c r="A23" s="17"/>
      <c r="B23" s="18"/>
      <c r="C23" s="19"/>
      <c r="D23" s="25"/>
      <c r="E23" s="25"/>
      <c r="F23" s="26"/>
      <c r="G23" s="27"/>
      <c r="H23" s="82"/>
      <c r="I23" s="20"/>
      <c r="J23" s="26"/>
      <c r="K23" s="24"/>
      <c r="L23" s="31"/>
    </row>
    <row r="24" spans="1:12" ht="20.100000000000001" customHeight="1" x14ac:dyDescent="0.2">
      <c r="A24" s="17"/>
      <c r="B24" s="18"/>
      <c r="C24" s="19"/>
      <c r="D24" s="25"/>
      <c r="E24" s="25"/>
      <c r="F24" s="26"/>
      <c r="G24" s="30"/>
      <c r="H24" s="82"/>
      <c r="I24" s="20"/>
      <c r="J24" s="26"/>
      <c r="K24" s="24"/>
      <c r="L24" s="76"/>
    </row>
    <row r="25" spans="1:12" ht="20.100000000000001" customHeight="1" x14ac:dyDescent="0.2">
      <c r="A25" s="17"/>
      <c r="B25" s="18"/>
      <c r="C25" s="19"/>
      <c r="D25" s="20"/>
      <c r="E25" s="25"/>
      <c r="F25" s="26"/>
      <c r="G25" s="35"/>
      <c r="H25" s="82"/>
      <c r="I25" s="20"/>
      <c r="J25" s="26"/>
      <c r="K25" s="24"/>
      <c r="L25" s="76"/>
    </row>
    <row r="26" spans="1:12" ht="20.100000000000001" customHeight="1" x14ac:dyDescent="0.2">
      <c r="A26" s="17"/>
      <c r="B26" s="18"/>
      <c r="C26" s="19"/>
      <c r="D26" s="25"/>
      <c r="E26" s="25"/>
      <c r="F26" s="26"/>
      <c r="G26" s="27"/>
      <c r="H26" s="82"/>
      <c r="I26" s="20"/>
      <c r="J26" s="26"/>
      <c r="K26" s="24"/>
      <c r="L26" s="76"/>
    </row>
    <row r="27" spans="1:12" ht="20.100000000000001" customHeight="1" x14ac:dyDescent="0.2">
      <c r="A27" s="17"/>
      <c r="B27" s="18"/>
      <c r="C27" s="19"/>
      <c r="D27" s="25"/>
      <c r="E27" s="25"/>
      <c r="F27" s="26"/>
      <c r="G27" s="27"/>
      <c r="H27" s="82"/>
      <c r="I27" s="20"/>
      <c r="J27" s="26"/>
      <c r="K27" s="24"/>
      <c r="L27" s="76"/>
    </row>
  </sheetData>
  <mergeCells count="1">
    <mergeCell ref="J1:K1"/>
  </mergeCells>
  <pageMargins left="0.23622047244094491" right="0.15748031496062992" top="0.43307086614173229" bottom="0.15748031496062992" header="0.31496062992125984" footer="0.15748031496062992"/>
  <pageSetup paperSize="9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G1" workbookViewId="0">
      <selection activeCell="I8" sqref="I8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40.375" style="39" customWidth="1"/>
    <col min="8" max="8" width="8.875" style="40" customWidth="1"/>
    <col min="9" max="9" width="8.875" style="7" customWidth="1"/>
    <col min="10" max="10" width="9" style="7" customWidth="1"/>
    <col min="11" max="11" width="8.875" style="41" customWidth="1"/>
    <col min="12" max="12" width="10.25" style="7" customWidth="1"/>
    <col min="13" max="16384" width="9" style="7"/>
  </cols>
  <sheetData>
    <row r="1" spans="1:11" ht="21" x14ac:dyDescent="0.2">
      <c r="A1" s="1" t="s">
        <v>119</v>
      </c>
      <c r="B1" s="2"/>
      <c r="C1" s="3"/>
      <c r="D1" s="4"/>
      <c r="E1" s="5"/>
      <c r="F1" s="5"/>
      <c r="G1" s="44"/>
      <c r="H1" s="6"/>
      <c r="I1" s="5"/>
      <c r="J1" s="157">
        <v>640205308</v>
      </c>
      <c r="K1" s="158"/>
    </row>
    <row r="2" spans="1:11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1" x14ac:dyDescent="0.2">
      <c r="A3" s="17"/>
      <c r="B3" s="18"/>
      <c r="C3" s="19"/>
      <c r="D3" s="20"/>
      <c r="E3" s="21"/>
      <c r="F3" s="22">
        <v>45000</v>
      </c>
      <c r="G3" s="42" t="s">
        <v>120</v>
      </c>
      <c r="H3" s="28" t="s">
        <v>121</v>
      </c>
      <c r="I3" s="43"/>
      <c r="J3" s="22">
        <v>45000</v>
      </c>
      <c r="K3" s="24"/>
    </row>
    <row r="4" spans="1:11" ht="20.25" customHeight="1" x14ac:dyDescent="0.2">
      <c r="A4" s="17">
        <v>44379</v>
      </c>
      <c r="B4" s="18">
        <v>271</v>
      </c>
      <c r="C4" s="19">
        <v>6403719</v>
      </c>
      <c r="D4" s="25">
        <v>700</v>
      </c>
      <c r="F4" s="26">
        <f>F3-D4</f>
        <v>44300</v>
      </c>
      <c r="G4" s="27" t="s">
        <v>356</v>
      </c>
      <c r="H4" s="28" t="s">
        <v>121</v>
      </c>
      <c r="I4" s="25">
        <v>700</v>
      </c>
      <c r="J4" s="26">
        <f t="shared" ref="J4:J17" si="0">J3-I4</f>
        <v>44300</v>
      </c>
      <c r="K4" s="19">
        <v>6409316</v>
      </c>
    </row>
    <row r="5" spans="1:11" s="45" customFormat="1" ht="21" customHeight="1" x14ac:dyDescent="0.2">
      <c r="A5" s="17"/>
      <c r="B5" s="18">
        <v>272</v>
      </c>
      <c r="C5" s="19">
        <v>6403720</v>
      </c>
      <c r="D5" s="20">
        <v>1605</v>
      </c>
      <c r="E5" s="25"/>
      <c r="F5" s="26">
        <f>F4-D5</f>
        <v>42695</v>
      </c>
      <c r="G5" s="27" t="s">
        <v>357</v>
      </c>
      <c r="H5" s="28" t="s">
        <v>121</v>
      </c>
      <c r="I5" s="20">
        <v>1605</v>
      </c>
      <c r="J5" s="26">
        <f t="shared" si="0"/>
        <v>42695</v>
      </c>
      <c r="K5" s="24">
        <v>6408909</v>
      </c>
    </row>
    <row r="6" spans="1:11" ht="21" customHeight="1" x14ac:dyDescent="0.2">
      <c r="A6" s="17">
        <v>44399</v>
      </c>
      <c r="B6" s="18">
        <v>306</v>
      </c>
      <c r="C6" s="19">
        <v>6404039</v>
      </c>
      <c r="D6" s="39">
        <v>4995</v>
      </c>
      <c r="E6" s="25"/>
      <c r="F6" s="26">
        <f>F5-D6</f>
        <v>37700</v>
      </c>
      <c r="G6" s="27" t="s">
        <v>401</v>
      </c>
      <c r="H6" s="28" t="s">
        <v>121</v>
      </c>
      <c r="I6" s="39">
        <v>4995</v>
      </c>
      <c r="J6" s="26">
        <f t="shared" si="0"/>
        <v>37700</v>
      </c>
      <c r="K6" s="24">
        <v>6410291</v>
      </c>
    </row>
    <row r="7" spans="1:11" s="31" customFormat="1" ht="21" customHeight="1" x14ac:dyDescent="0.2">
      <c r="A7" s="17"/>
      <c r="B7" s="18">
        <v>307</v>
      </c>
      <c r="C7" s="19">
        <v>6404040</v>
      </c>
      <c r="D7" s="49">
        <v>2330</v>
      </c>
      <c r="E7" s="25"/>
      <c r="F7" s="26">
        <f t="shared" ref="F7:F16" si="1">F6-D7</f>
        <v>35370</v>
      </c>
      <c r="G7" s="27" t="s">
        <v>402</v>
      </c>
      <c r="H7" s="28" t="s">
        <v>121</v>
      </c>
      <c r="I7" s="49">
        <v>2330</v>
      </c>
      <c r="J7" s="26">
        <f t="shared" si="0"/>
        <v>35370</v>
      </c>
      <c r="K7" s="24">
        <v>6410292</v>
      </c>
    </row>
    <row r="8" spans="1:11" s="45" customFormat="1" ht="21" customHeight="1" x14ac:dyDescent="0.2">
      <c r="A8" s="17">
        <v>44407</v>
      </c>
      <c r="B8" s="18">
        <v>358</v>
      </c>
      <c r="C8" s="19">
        <v>6404255</v>
      </c>
      <c r="D8" s="20">
        <v>2956</v>
      </c>
      <c r="E8" s="25"/>
      <c r="F8" s="26">
        <f t="shared" si="1"/>
        <v>32414</v>
      </c>
      <c r="G8" s="27" t="s">
        <v>454</v>
      </c>
      <c r="H8" s="28" t="s">
        <v>121</v>
      </c>
      <c r="I8" s="20">
        <v>2956</v>
      </c>
      <c r="J8" s="26">
        <f t="shared" si="0"/>
        <v>32414</v>
      </c>
      <c r="K8" s="24">
        <v>6410290</v>
      </c>
    </row>
    <row r="9" spans="1:11" ht="21" customHeight="1" x14ac:dyDescent="0.2">
      <c r="A9" s="17"/>
      <c r="B9" s="18">
        <v>359</v>
      </c>
      <c r="C9" s="19">
        <v>6404263</v>
      </c>
      <c r="D9" s="25">
        <v>9044</v>
      </c>
      <c r="F9" s="26">
        <f t="shared" si="1"/>
        <v>23370</v>
      </c>
      <c r="G9" s="27" t="s">
        <v>455</v>
      </c>
      <c r="H9" s="28" t="s">
        <v>121</v>
      </c>
      <c r="I9" s="25">
        <v>9044</v>
      </c>
      <c r="J9" s="26">
        <f t="shared" si="0"/>
        <v>23370</v>
      </c>
      <c r="K9" s="19">
        <v>6411265</v>
      </c>
    </row>
    <row r="10" spans="1:11" ht="21" customHeight="1" x14ac:dyDescent="0.2">
      <c r="A10" s="17"/>
      <c r="B10" s="18">
        <v>360</v>
      </c>
      <c r="C10" s="19">
        <v>6404262</v>
      </c>
      <c r="D10" s="25">
        <v>2120</v>
      </c>
      <c r="E10" s="25"/>
      <c r="F10" s="26">
        <f t="shared" si="1"/>
        <v>21250</v>
      </c>
      <c r="G10" s="27" t="s">
        <v>456</v>
      </c>
      <c r="H10" s="28" t="s">
        <v>121</v>
      </c>
      <c r="I10" s="25">
        <v>2120</v>
      </c>
      <c r="J10" s="26">
        <f t="shared" si="0"/>
        <v>21250</v>
      </c>
      <c r="K10" s="24">
        <v>6410610</v>
      </c>
    </row>
    <row r="11" spans="1:11" ht="37.5" x14ac:dyDescent="0.2">
      <c r="A11" s="17"/>
      <c r="B11" s="18">
        <v>361</v>
      </c>
      <c r="C11" s="19">
        <v>6404274</v>
      </c>
      <c r="D11" s="25">
        <v>2000</v>
      </c>
      <c r="E11" s="25"/>
      <c r="F11" s="26">
        <f t="shared" si="1"/>
        <v>19250</v>
      </c>
      <c r="G11" s="27" t="s">
        <v>457</v>
      </c>
      <c r="H11" s="28" t="s">
        <v>121</v>
      </c>
      <c r="I11" s="25">
        <v>2000</v>
      </c>
      <c r="J11" s="26">
        <f t="shared" si="0"/>
        <v>19250</v>
      </c>
      <c r="K11" s="24">
        <v>6411951</v>
      </c>
    </row>
    <row r="12" spans="1:11" ht="37.5" x14ac:dyDescent="0.2">
      <c r="A12" s="17"/>
      <c r="B12" s="18">
        <v>393</v>
      </c>
      <c r="C12" s="19">
        <v>6404273</v>
      </c>
      <c r="D12" s="25">
        <v>5000</v>
      </c>
      <c r="E12" s="25"/>
      <c r="F12" s="26">
        <f t="shared" si="1"/>
        <v>14250</v>
      </c>
      <c r="G12" s="27" t="s">
        <v>488</v>
      </c>
      <c r="H12" s="28" t="s">
        <v>121</v>
      </c>
      <c r="I12" s="25">
        <v>5000</v>
      </c>
      <c r="J12" s="26">
        <f t="shared" si="0"/>
        <v>14250</v>
      </c>
      <c r="K12" s="24">
        <v>6411947</v>
      </c>
    </row>
    <row r="13" spans="1:11" x14ac:dyDescent="0.2">
      <c r="A13" s="17"/>
      <c r="B13" s="18">
        <v>394</v>
      </c>
      <c r="C13" s="19">
        <v>6404272</v>
      </c>
      <c r="D13" s="25">
        <v>2955</v>
      </c>
      <c r="E13" s="25"/>
      <c r="F13" s="26">
        <f t="shared" si="1"/>
        <v>11295</v>
      </c>
      <c r="G13" s="27" t="s">
        <v>489</v>
      </c>
      <c r="H13" s="28" t="s">
        <v>121</v>
      </c>
      <c r="I13" s="25">
        <v>2955</v>
      </c>
      <c r="J13" s="26">
        <f t="shared" si="0"/>
        <v>11295</v>
      </c>
      <c r="K13" s="24">
        <v>6410611</v>
      </c>
    </row>
    <row r="14" spans="1:11" x14ac:dyDescent="0.2">
      <c r="A14" s="17">
        <v>44425</v>
      </c>
      <c r="B14" s="18">
        <v>464</v>
      </c>
      <c r="C14" s="19">
        <v>6404842</v>
      </c>
      <c r="D14" s="25">
        <v>5938</v>
      </c>
      <c r="E14" s="25"/>
      <c r="F14" s="26">
        <f t="shared" si="1"/>
        <v>5357</v>
      </c>
      <c r="G14" s="27" t="s">
        <v>552</v>
      </c>
      <c r="H14" s="28" t="s">
        <v>121</v>
      </c>
      <c r="I14" s="25">
        <v>5938</v>
      </c>
      <c r="J14" s="26">
        <f t="shared" si="0"/>
        <v>5357</v>
      </c>
      <c r="K14" s="24">
        <v>6411269</v>
      </c>
    </row>
    <row r="15" spans="1:11" x14ac:dyDescent="0.2">
      <c r="A15" s="17">
        <v>44428</v>
      </c>
      <c r="B15" s="18">
        <v>489</v>
      </c>
      <c r="C15" s="19">
        <v>6404967</v>
      </c>
      <c r="D15" s="25">
        <v>2467</v>
      </c>
      <c r="E15" s="25"/>
      <c r="F15" s="26">
        <f t="shared" si="1"/>
        <v>2890</v>
      </c>
      <c r="G15" s="27" t="s">
        <v>590</v>
      </c>
      <c r="H15" s="28" t="s">
        <v>121</v>
      </c>
      <c r="I15" s="25">
        <v>2467</v>
      </c>
      <c r="J15" s="26">
        <f t="shared" si="0"/>
        <v>2890</v>
      </c>
      <c r="K15" s="24">
        <v>6411352</v>
      </c>
    </row>
    <row r="16" spans="1:11" x14ac:dyDescent="0.2">
      <c r="A16" s="17"/>
      <c r="B16" s="18">
        <v>490</v>
      </c>
      <c r="C16" s="19">
        <v>6404968</v>
      </c>
      <c r="D16" s="25">
        <v>2890</v>
      </c>
      <c r="E16" s="25"/>
      <c r="F16" s="26">
        <f t="shared" si="1"/>
        <v>0</v>
      </c>
      <c r="G16" s="27" t="s">
        <v>591</v>
      </c>
      <c r="H16" s="28" t="s">
        <v>121</v>
      </c>
      <c r="I16" s="25">
        <v>2890</v>
      </c>
      <c r="J16" s="26">
        <f t="shared" si="0"/>
        <v>0</v>
      </c>
      <c r="K16" s="24">
        <v>6411349</v>
      </c>
    </row>
    <row r="17" spans="1:11" x14ac:dyDescent="0.2">
      <c r="A17" s="17"/>
      <c r="B17" s="18"/>
      <c r="C17" s="19"/>
      <c r="D17" s="25"/>
      <c r="E17" s="25"/>
      <c r="F17" s="26"/>
      <c r="G17" s="27"/>
      <c r="H17" s="28"/>
      <c r="I17" s="25"/>
      <c r="J17" s="26">
        <f t="shared" si="0"/>
        <v>0</v>
      </c>
      <c r="K17" s="24"/>
    </row>
    <row r="18" spans="1:11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1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  <row r="20" spans="1:11" x14ac:dyDescent="0.2">
      <c r="A20" s="17"/>
      <c r="B20" s="18"/>
      <c r="C20" s="19"/>
      <c r="D20" s="25"/>
      <c r="E20" s="25"/>
      <c r="F20" s="26"/>
      <c r="G20" s="27"/>
      <c r="H20" s="28"/>
      <c r="I20" s="25"/>
      <c r="J20" s="26"/>
      <c r="K20" s="24"/>
    </row>
    <row r="21" spans="1:11" x14ac:dyDescent="0.2">
      <c r="A21" s="17"/>
      <c r="B21" s="18"/>
      <c r="C21" s="19"/>
      <c r="D21" s="25"/>
      <c r="E21" s="25"/>
      <c r="F21" s="26"/>
      <c r="G21" s="27"/>
      <c r="H21" s="28"/>
      <c r="I21" s="25"/>
      <c r="J21" s="26"/>
      <c r="K21" s="24"/>
    </row>
    <row r="22" spans="1:11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1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  <row r="24" spans="1:11" x14ac:dyDescent="0.2">
      <c r="A24" s="17"/>
      <c r="B24" s="18"/>
      <c r="C24" s="19"/>
      <c r="D24" s="25"/>
      <c r="E24" s="25"/>
      <c r="F24" s="26"/>
      <c r="G24" s="27"/>
      <c r="H24" s="28"/>
      <c r="I24" s="25"/>
      <c r="J24" s="26"/>
      <c r="K24" s="24"/>
    </row>
    <row r="25" spans="1:11" x14ac:dyDescent="0.2">
      <c r="A25" s="17"/>
      <c r="B25" s="18"/>
      <c r="C25" s="19"/>
      <c r="D25" s="25"/>
      <c r="E25" s="25"/>
      <c r="F25" s="26"/>
      <c r="G25" s="27"/>
      <c r="H25" s="28"/>
      <c r="I25" s="25"/>
      <c r="J25" s="26"/>
      <c r="K25" s="24"/>
    </row>
    <row r="26" spans="1:11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</sheetData>
  <mergeCells count="1">
    <mergeCell ref="J1:K1"/>
  </mergeCells>
  <pageMargins left="0.19" right="0.19" top="0.43" bottom="0.27" header="0.31496062992125984" footer="0.31496062992125984"/>
  <pageSetup paperSize="9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F1" workbookViewId="0">
      <selection activeCell="G15" sqref="G15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6.875" style="39" customWidth="1"/>
    <col min="8" max="8" width="11.625" style="40" customWidth="1"/>
    <col min="9" max="9" width="8.875" style="7" customWidth="1"/>
    <col min="10" max="10" width="9.375" style="7" customWidth="1"/>
    <col min="11" max="11" width="8.875" style="41" customWidth="1"/>
    <col min="12" max="12" width="10.25" style="7" customWidth="1"/>
    <col min="13" max="16384" width="9" style="7"/>
  </cols>
  <sheetData>
    <row r="1" spans="1:12" ht="21" x14ac:dyDescent="0.2">
      <c r="A1" s="1" t="s">
        <v>122</v>
      </c>
      <c r="B1" s="2"/>
      <c r="C1" s="3"/>
      <c r="D1" s="4"/>
      <c r="E1" s="5"/>
      <c r="F1" s="5"/>
      <c r="G1" s="44"/>
      <c r="H1" s="6"/>
      <c r="I1" s="5"/>
      <c r="J1" s="157">
        <v>640205309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50000</v>
      </c>
      <c r="G3" s="42" t="s">
        <v>123</v>
      </c>
      <c r="H3" s="28" t="s">
        <v>71</v>
      </c>
      <c r="I3" s="43"/>
      <c r="J3" s="22">
        <v>50000</v>
      </c>
      <c r="K3" s="24"/>
    </row>
    <row r="4" spans="1:12" x14ac:dyDescent="0.2">
      <c r="A4" s="17">
        <v>44372</v>
      </c>
      <c r="B4" s="18">
        <v>239</v>
      </c>
      <c r="C4" s="19">
        <v>6403609</v>
      </c>
      <c r="D4" s="25">
        <v>8400</v>
      </c>
      <c r="F4" s="26">
        <f t="shared" ref="F4:F9" si="0">F3-D4</f>
        <v>41600</v>
      </c>
      <c r="G4" s="27" t="s">
        <v>326</v>
      </c>
      <c r="H4" s="28" t="s">
        <v>71</v>
      </c>
      <c r="I4" s="25">
        <v>8400</v>
      </c>
      <c r="J4" s="26">
        <f t="shared" ref="J4:J9" si="1">J3-I4</f>
        <v>41600</v>
      </c>
      <c r="K4" s="19">
        <v>6408518</v>
      </c>
    </row>
    <row r="5" spans="1:12" x14ac:dyDescent="0.2">
      <c r="A5" s="17">
        <v>44392</v>
      </c>
      <c r="B5" s="18">
        <v>287</v>
      </c>
      <c r="C5" s="19">
        <v>6403937</v>
      </c>
      <c r="D5" s="25">
        <v>24500</v>
      </c>
      <c r="E5" s="25"/>
      <c r="F5" s="26">
        <f t="shared" si="0"/>
        <v>17100</v>
      </c>
      <c r="G5" s="27" t="s">
        <v>387</v>
      </c>
      <c r="H5" s="28" t="s">
        <v>71</v>
      </c>
      <c r="I5" s="25">
        <v>24500</v>
      </c>
      <c r="J5" s="26">
        <f t="shared" si="1"/>
        <v>17100</v>
      </c>
      <c r="K5" s="29">
        <v>6409921</v>
      </c>
    </row>
    <row r="6" spans="1:12" s="45" customFormat="1" x14ac:dyDescent="0.2">
      <c r="A6" s="17">
        <v>44428</v>
      </c>
      <c r="B6" s="18">
        <v>507</v>
      </c>
      <c r="C6" s="19">
        <v>6405041</v>
      </c>
      <c r="D6" s="20">
        <v>6000</v>
      </c>
      <c r="E6" s="25"/>
      <c r="F6" s="26">
        <f t="shared" si="0"/>
        <v>11100</v>
      </c>
      <c r="G6" s="27" t="s">
        <v>326</v>
      </c>
      <c r="H6" s="28" t="s">
        <v>71</v>
      </c>
      <c r="I6" s="20">
        <v>6000</v>
      </c>
      <c r="J6" s="26">
        <f t="shared" si="1"/>
        <v>11100</v>
      </c>
      <c r="K6" s="24">
        <v>6411950</v>
      </c>
    </row>
    <row r="7" spans="1:12" s="32" customFormat="1" ht="18.75" customHeight="1" x14ac:dyDescent="0.2">
      <c r="A7" s="17">
        <v>44439</v>
      </c>
      <c r="B7" s="18">
        <v>526</v>
      </c>
      <c r="C7" s="19">
        <v>6405397</v>
      </c>
      <c r="D7" s="49">
        <v>3710</v>
      </c>
      <c r="E7" s="25"/>
      <c r="F7" s="26">
        <f t="shared" si="0"/>
        <v>7390</v>
      </c>
      <c r="G7" s="27" t="s">
        <v>626</v>
      </c>
      <c r="H7" s="28" t="s">
        <v>71</v>
      </c>
      <c r="I7" s="49">
        <v>3710</v>
      </c>
      <c r="J7" s="26">
        <f t="shared" si="1"/>
        <v>7390</v>
      </c>
      <c r="K7" s="24">
        <v>6411943</v>
      </c>
      <c r="L7" s="33"/>
    </row>
    <row r="8" spans="1:12" s="31" customFormat="1" ht="21" customHeight="1" x14ac:dyDescent="0.2">
      <c r="A8" s="17"/>
      <c r="B8" s="18">
        <v>527</v>
      </c>
      <c r="C8" s="19">
        <v>6405395</v>
      </c>
      <c r="D8" s="49">
        <v>3945</v>
      </c>
      <c r="E8" s="25"/>
      <c r="F8" s="26">
        <f t="shared" si="0"/>
        <v>3445</v>
      </c>
      <c r="G8" s="27" t="s">
        <v>250</v>
      </c>
      <c r="H8" s="28" t="s">
        <v>71</v>
      </c>
      <c r="I8" s="49">
        <v>3945</v>
      </c>
      <c r="J8" s="26">
        <f t="shared" si="1"/>
        <v>3445</v>
      </c>
      <c r="K8" s="24">
        <v>6411942</v>
      </c>
    </row>
    <row r="9" spans="1:12" s="31" customFormat="1" ht="20.25" customHeight="1" x14ac:dyDescent="0.2">
      <c r="A9" s="17"/>
      <c r="B9" s="18">
        <v>528</v>
      </c>
      <c r="C9" s="19">
        <v>6405396</v>
      </c>
      <c r="D9" s="49">
        <v>3445</v>
      </c>
      <c r="E9" s="25"/>
      <c r="F9" s="26">
        <f t="shared" si="0"/>
        <v>0</v>
      </c>
      <c r="G9" s="27" t="s">
        <v>665</v>
      </c>
      <c r="H9" s="28" t="s">
        <v>71</v>
      </c>
      <c r="I9" s="49">
        <v>3445</v>
      </c>
      <c r="J9" s="26">
        <f t="shared" si="1"/>
        <v>0</v>
      </c>
      <c r="K9" s="24">
        <v>6411941</v>
      </c>
    </row>
    <row r="10" spans="1:12" s="31" customFormat="1" ht="20.25" customHeight="1" x14ac:dyDescent="0.2">
      <c r="A10" s="17"/>
      <c r="B10" s="18"/>
      <c r="C10" s="19"/>
      <c r="D10" s="25"/>
      <c r="E10" s="25"/>
      <c r="F10" s="26"/>
      <c r="G10" s="27"/>
      <c r="H10" s="28"/>
      <c r="I10" s="25"/>
      <c r="J10" s="26"/>
      <c r="K10" s="24"/>
    </row>
    <row r="11" spans="1:12" s="31" customFormat="1" ht="20.25" customHeight="1" x14ac:dyDescent="0.2">
      <c r="A11" s="17"/>
      <c r="B11" s="18"/>
      <c r="C11" s="19"/>
      <c r="D11" s="25"/>
      <c r="E11" s="25"/>
      <c r="F11" s="26"/>
      <c r="G11" s="27"/>
      <c r="H11" s="28"/>
      <c r="I11" s="25"/>
      <c r="J11" s="26"/>
      <c r="K11" s="24"/>
      <c r="L11" s="34"/>
    </row>
    <row r="12" spans="1:12" s="32" customFormat="1" ht="20.25" customHeight="1" x14ac:dyDescent="0.2">
      <c r="A12" s="17"/>
      <c r="B12" s="18"/>
      <c r="C12" s="19"/>
      <c r="D12" s="25"/>
      <c r="E12" s="25"/>
      <c r="F12" s="26"/>
      <c r="G12" s="27"/>
      <c r="H12" s="28"/>
      <c r="I12" s="25"/>
      <c r="J12" s="26"/>
      <c r="K12" s="24"/>
      <c r="L12" s="31"/>
    </row>
    <row r="13" spans="1:12" s="31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</row>
    <row r="14" spans="1:12" s="31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2" s="32" customForma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  <c r="L15" s="31"/>
    </row>
    <row r="16" spans="1:12" x14ac:dyDescent="0.2">
      <c r="A16" s="17"/>
      <c r="B16" s="18"/>
      <c r="C16" s="19"/>
      <c r="D16" s="20"/>
      <c r="E16" s="25"/>
      <c r="F16" s="26"/>
      <c r="G16" s="27"/>
      <c r="H16" s="28"/>
      <c r="I16" s="20"/>
      <c r="J16" s="26"/>
      <c r="K16" s="24"/>
    </row>
    <row r="17" spans="1:12" s="31" customFormat="1" x14ac:dyDescent="0.2">
      <c r="A17" s="17"/>
      <c r="B17" s="18"/>
      <c r="C17" s="19"/>
      <c r="D17" s="25"/>
      <c r="E17" s="25"/>
      <c r="F17" s="26"/>
      <c r="G17" s="27"/>
      <c r="H17" s="28"/>
      <c r="I17" s="25"/>
      <c r="J17" s="26"/>
      <c r="K17" s="24"/>
      <c r="L17" s="34"/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2" x14ac:dyDescent="0.2">
      <c r="A19" s="17"/>
      <c r="B19" s="18"/>
      <c r="C19" s="19"/>
      <c r="D19" s="25"/>
      <c r="E19" s="25"/>
      <c r="F19" s="26"/>
      <c r="G19" s="35"/>
      <c r="H19" s="28"/>
      <c r="I19" s="25"/>
      <c r="J19" s="26"/>
      <c r="K19" s="24"/>
    </row>
    <row r="20" spans="1:12" x14ac:dyDescent="0.2">
      <c r="A20" s="17"/>
      <c r="B20" s="18"/>
      <c r="C20" s="19"/>
      <c r="D20" s="20"/>
      <c r="E20" s="25"/>
      <c r="F20" s="26"/>
      <c r="G20" s="27"/>
      <c r="H20" s="28"/>
      <c r="I20" s="20"/>
      <c r="J20" s="26"/>
      <c r="K20" s="24"/>
    </row>
    <row r="21" spans="1:12" x14ac:dyDescent="0.2">
      <c r="A21" s="17"/>
      <c r="B21" s="18"/>
      <c r="C21" s="19"/>
      <c r="D21" s="25"/>
      <c r="E21" s="25"/>
      <c r="F21" s="26"/>
      <c r="G21" s="27"/>
      <c r="H21" s="28"/>
      <c r="I21" s="25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35"/>
      <c r="H23" s="28"/>
      <c r="I23" s="25"/>
      <c r="J23" s="26"/>
      <c r="K23" s="24"/>
    </row>
    <row r="24" spans="1:12" x14ac:dyDescent="0.2">
      <c r="A24" s="17"/>
      <c r="B24" s="18"/>
      <c r="C24" s="19"/>
      <c r="D24" s="20"/>
      <c r="E24" s="25"/>
      <c r="F24" s="26"/>
      <c r="G24" s="27"/>
      <c r="H24" s="28"/>
      <c r="I24" s="20"/>
      <c r="J24" s="26"/>
      <c r="K24" s="24"/>
    </row>
    <row r="25" spans="1:12" x14ac:dyDescent="0.2">
      <c r="A25" s="17"/>
      <c r="B25" s="18"/>
      <c r="C25" s="19"/>
      <c r="D25" s="25"/>
      <c r="E25" s="25"/>
      <c r="F25" s="26"/>
      <c r="G25" s="27"/>
      <c r="H25" s="28"/>
      <c r="I25" s="25"/>
      <c r="J25" s="26"/>
      <c r="K25" s="24"/>
    </row>
    <row r="26" spans="1:12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</sheetData>
  <mergeCells count="1">
    <mergeCell ref="J1:K1"/>
  </mergeCells>
  <pageMargins left="0.21" right="0.16" top="0.47" bottom="0.16" header="0.31496062992125984" footer="0.16"/>
  <pageSetup paperSize="9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opLeftCell="G1" workbookViewId="0">
      <selection activeCell="I22" sqref="I22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7.125" style="39" customWidth="1"/>
    <col min="8" max="8" width="11.25" style="40" customWidth="1"/>
    <col min="9" max="9" width="8.875" style="7" customWidth="1"/>
    <col min="10" max="10" width="9.125" style="7" customWidth="1"/>
    <col min="11" max="11" width="8.875" style="41" customWidth="1"/>
    <col min="12" max="12" width="10.25" style="7" customWidth="1"/>
    <col min="13" max="16384" width="9" style="7"/>
  </cols>
  <sheetData>
    <row r="1" spans="1:12" ht="21" x14ac:dyDescent="0.2">
      <c r="A1" s="1" t="s">
        <v>124</v>
      </c>
      <c r="B1" s="2"/>
      <c r="C1" s="3"/>
      <c r="D1" s="4"/>
      <c r="E1" s="5"/>
      <c r="F1" s="5"/>
      <c r="G1" s="44"/>
      <c r="H1" s="6"/>
      <c r="I1" s="5"/>
      <c r="J1" s="157">
        <v>640205310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ht="56.25" x14ac:dyDescent="0.2">
      <c r="A3" s="17"/>
      <c r="B3" s="18"/>
      <c r="C3" s="19"/>
      <c r="D3" s="20"/>
      <c r="E3" s="21"/>
      <c r="F3" s="22">
        <v>40000</v>
      </c>
      <c r="G3" s="42" t="s">
        <v>125</v>
      </c>
      <c r="H3" s="23" t="s">
        <v>126</v>
      </c>
      <c r="I3" s="43"/>
      <c r="J3" s="22">
        <v>40000</v>
      </c>
      <c r="K3" s="24"/>
    </row>
    <row r="4" spans="1:12" ht="24" customHeight="1" x14ac:dyDescent="0.2">
      <c r="A4" s="17">
        <v>44357</v>
      </c>
      <c r="B4" s="18">
        <v>169</v>
      </c>
      <c r="C4" s="19">
        <v>6403309</v>
      </c>
      <c r="D4" s="25">
        <v>3990</v>
      </c>
      <c r="F4" s="26">
        <f>F3-D4</f>
        <v>36010</v>
      </c>
      <c r="G4" s="27" t="s">
        <v>262</v>
      </c>
      <c r="H4" s="28" t="s">
        <v>126</v>
      </c>
      <c r="I4" s="25">
        <v>3990</v>
      </c>
      <c r="J4" s="26">
        <f t="shared" ref="J4:J11" si="0">J3-I4</f>
        <v>36010</v>
      </c>
      <c r="K4" s="19">
        <v>6407726</v>
      </c>
    </row>
    <row r="5" spans="1:12" ht="56.25" x14ac:dyDescent="0.2">
      <c r="A5" s="17">
        <v>44372</v>
      </c>
      <c r="B5" s="18">
        <v>240</v>
      </c>
      <c r="C5" s="19" t="s">
        <v>12</v>
      </c>
      <c r="D5" s="25"/>
      <c r="E5" s="25">
        <v>14400</v>
      </c>
      <c r="F5" s="26">
        <f t="shared" ref="F5:F11" si="1">F4-E5</f>
        <v>21610</v>
      </c>
      <c r="G5" s="27" t="s">
        <v>336</v>
      </c>
      <c r="H5" s="28" t="s">
        <v>126</v>
      </c>
      <c r="I5" s="25">
        <v>14400</v>
      </c>
      <c r="J5" s="26">
        <f t="shared" si="0"/>
        <v>21610</v>
      </c>
      <c r="K5" s="29">
        <v>6407510</v>
      </c>
    </row>
    <row r="6" spans="1:12" s="45" customFormat="1" ht="75" x14ac:dyDescent="0.2">
      <c r="A6" s="17"/>
      <c r="B6" s="18">
        <v>241</v>
      </c>
      <c r="C6" s="19" t="s">
        <v>12</v>
      </c>
      <c r="D6" s="20"/>
      <c r="E6" s="25">
        <v>3600</v>
      </c>
      <c r="F6" s="26">
        <f t="shared" si="1"/>
        <v>18010</v>
      </c>
      <c r="G6" s="27" t="s">
        <v>337</v>
      </c>
      <c r="H6" s="28" t="s">
        <v>126</v>
      </c>
      <c r="I6" s="25">
        <v>3600</v>
      </c>
      <c r="J6" s="26">
        <f t="shared" si="0"/>
        <v>18010</v>
      </c>
      <c r="K6" s="24">
        <v>6407512</v>
      </c>
    </row>
    <row r="7" spans="1:12" s="45" customFormat="1" x14ac:dyDescent="0.2">
      <c r="A7" s="17">
        <v>44383</v>
      </c>
      <c r="B7" s="18">
        <v>278</v>
      </c>
      <c r="C7" s="19">
        <v>6403761</v>
      </c>
      <c r="D7" s="20"/>
      <c r="E7" s="25">
        <v>7800</v>
      </c>
      <c r="F7" s="26">
        <f t="shared" si="1"/>
        <v>10210</v>
      </c>
      <c r="G7" s="27" t="s">
        <v>404</v>
      </c>
      <c r="H7" s="28" t="s">
        <v>126</v>
      </c>
      <c r="I7" s="25">
        <v>7800</v>
      </c>
      <c r="J7" s="26">
        <f t="shared" si="0"/>
        <v>10210</v>
      </c>
      <c r="K7" s="24">
        <v>6411579</v>
      </c>
    </row>
    <row r="8" spans="1:12" s="32" customFormat="1" ht="19.5" customHeight="1" x14ac:dyDescent="0.2">
      <c r="A8" s="17">
        <v>44399</v>
      </c>
      <c r="B8" s="18">
        <v>305</v>
      </c>
      <c r="C8" s="19" t="s">
        <v>12</v>
      </c>
      <c r="D8" s="64"/>
      <c r="E8" s="25">
        <v>1600</v>
      </c>
      <c r="F8" s="26">
        <f t="shared" si="1"/>
        <v>8610</v>
      </c>
      <c r="G8" s="27" t="s">
        <v>405</v>
      </c>
      <c r="H8" s="28" t="s">
        <v>126</v>
      </c>
      <c r="I8" s="25">
        <v>1600</v>
      </c>
      <c r="J8" s="26">
        <f t="shared" si="0"/>
        <v>8610</v>
      </c>
      <c r="K8" s="24">
        <v>6408505</v>
      </c>
      <c r="L8" s="33"/>
    </row>
    <row r="9" spans="1:12" s="31" customFormat="1" ht="21.75" customHeight="1" x14ac:dyDescent="0.2">
      <c r="A9" s="17">
        <v>44404</v>
      </c>
      <c r="B9" s="18">
        <v>311</v>
      </c>
      <c r="C9" s="19">
        <v>6404164</v>
      </c>
      <c r="D9" s="47"/>
      <c r="E9" s="25">
        <v>4000</v>
      </c>
      <c r="F9" s="26">
        <f t="shared" si="1"/>
        <v>4610</v>
      </c>
      <c r="G9" s="27" t="s">
        <v>406</v>
      </c>
      <c r="H9" s="28" t="s">
        <v>126</v>
      </c>
      <c r="I9" s="25">
        <v>4000</v>
      </c>
      <c r="J9" s="26">
        <f t="shared" si="0"/>
        <v>4610</v>
      </c>
      <c r="K9" s="24">
        <v>6411347</v>
      </c>
    </row>
    <row r="10" spans="1:12" s="31" customFormat="1" ht="20.25" customHeight="1" x14ac:dyDescent="0.2">
      <c r="A10" s="17"/>
      <c r="B10" s="18">
        <v>312</v>
      </c>
      <c r="C10" s="19">
        <v>6404163</v>
      </c>
      <c r="D10" s="49"/>
      <c r="E10" s="25">
        <v>2610</v>
      </c>
      <c r="F10" s="26">
        <f t="shared" si="1"/>
        <v>2000</v>
      </c>
      <c r="G10" s="27" t="s">
        <v>407</v>
      </c>
      <c r="H10" s="28" t="s">
        <v>126</v>
      </c>
      <c r="I10" s="25">
        <v>2610</v>
      </c>
      <c r="J10" s="26">
        <f t="shared" si="0"/>
        <v>2000</v>
      </c>
      <c r="K10" s="24">
        <v>6410827</v>
      </c>
    </row>
    <row r="11" spans="1:12" s="31" customFormat="1" ht="20.25" customHeight="1" x14ac:dyDescent="0.2">
      <c r="A11" s="17">
        <v>44407</v>
      </c>
      <c r="B11" s="18">
        <v>382</v>
      </c>
      <c r="C11" s="19">
        <v>6404277</v>
      </c>
      <c r="D11" s="25"/>
      <c r="E11" s="25">
        <v>2000</v>
      </c>
      <c r="F11" s="26">
        <f t="shared" si="1"/>
        <v>0</v>
      </c>
      <c r="G11" s="27" t="s">
        <v>477</v>
      </c>
      <c r="H11" s="28" t="s">
        <v>126</v>
      </c>
      <c r="I11" s="25">
        <v>2000</v>
      </c>
      <c r="J11" s="26">
        <f t="shared" si="0"/>
        <v>0</v>
      </c>
      <c r="K11" s="24">
        <v>6410777</v>
      </c>
    </row>
    <row r="12" spans="1:12" s="31" customFormat="1" ht="20.25" customHeight="1" x14ac:dyDescent="0.2">
      <c r="A12" s="17"/>
      <c r="B12" s="18"/>
      <c r="C12" s="19"/>
      <c r="D12" s="25"/>
      <c r="E12" s="25"/>
      <c r="F12" s="26"/>
      <c r="G12" s="27"/>
      <c r="H12" s="28"/>
      <c r="I12" s="25"/>
      <c r="J12" s="26"/>
      <c r="K12" s="24"/>
      <c r="L12" s="34"/>
    </row>
    <row r="13" spans="1:12" s="32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  <c r="L13" s="31"/>
    </row>
    <row r="14" spans="1:12" s="31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2" s="31" customFormat="1" ht="20.2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2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  <c r="L16" s="31"/>
    </row>
    <row r="17" spans="1:12" x14ac:dyDescent="0.2">
      <c r="A17" s="17"/>
      <c r="B17" s="18"/>
      <c r="C17" s="19"/>
      <c r="D17" s="20"/>
      <c r="E17" s="25"/>
      <c r="F17" s="26"/>
      <c r="G17" s="27"/>
      <c r="H17" s="28"/>
      <c r="I17" s="20"/>
      <c r="J17" s="26"/>
      <c r="K17" s="24"/>
    </row>
    <row r="18" spans="1:12" s="31" customFormat="1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  <c r="L18" s="3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</sheetData>
  <mergeCells count="1">
    <mergeCell ref="J1:K1"/>
  </mergeCells>
  <pageMargins left="0.26" right="0.2" top="0.54" bottom="0.17" header="0.31496062992125984" footer="0.31496062992125984"/>
  <pageSetup paperSize="9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G16" workbookViewId="0">
      <selection activeCell="L34" sqref="L34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40.125" style="39" customWidth="1"/>
    <col min="8" max="8" width="9.375" style="40" customWidth="1"/>
    <col min="9" max="9" width="8.75" style="7" customWidth="1"/>
    <col min="10" max="10" width="8.875" style="7" customWidth="1"/>
    <col min="11" max="11" width="8.875" style="41" customWidth="1"/>
    <col min="12" max="12" width="10.25" style="7" customWidth="1"/>
    <col min="13" max="16384" width="9" style="7"/>
  </cols>
  <sheetData>
    <row r="1" spans="1:13" ht="21" x14ac:dyDescent="0.2">
      <c r="A1" s="1" t="s">
        <v>128</v>
      </c>
      <c r="B1" s="2"/>
      <c r="C1" s="3"/>
      <c r="D1" s="4"/>
      <c r="E1" s="5"/>
      <c r="F1" s="5"/>
      <c r="G1" s="44"/>
      <c r="H1" s="6"/>
      <c r="I1" s="5"/>
      <c r="J1" s="157">
        <v>640205311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ht="21" customHeight="1" x14ac:dyDescent="0.2">
      <c r="A3" s="17"/>
      <c r="B3" s="18"/>
      <c r="C3" s="19"/>
      <c r="D3" s="20"/>
      <c r="E3" s="21"/>
      <c r="F3" s="22">
        <v>80000</v>
      </c>
      <c r="G3" s="42" t="s">
        <v>127</v>
      </c>
      <c r="H3" s="23" t="s">
        <v>129</v>
      </c>
      <c r="I3" s="43"/>
      <c r="J3" s="22">
        <v>80000</v>
      </c>
      <c r="K3" s="24"/>
    </row>
    <row r="4" spans="1:13" x14ac:dyDescent="0.2">
      <c r="A4" s="17">
        <v>44285</v>
      </c>
      <c r="B4" s="18">
        <v>32</v>
      </c>
      <c r="C4" s="19">
        <v>6402533</v>
      </c>
      <c r="D4" s="25">
        <v>500</v>
      </c>
      <c r="F4" s="26">
        <f>F3-D4</f>
        <v>79500</v>
      </c>
      <c r="G4" s="27" t="s">
        <v>155</v>
      </c>
      <c r="H4" s="28" t="s">
        <v>129</v>
      </c>
      <c r="I4" s="25">
        <v>500</v>
      </c>
      <c r="J4" s="26">
        <f t="shared" ref="J4:J23" si="0">J3-I4</f>
        <v>79500</v>
      </c>
      <c r="K4" s="19">
        <v>6405926</v>
      </c>
      <c r="L4" s="71"/>
    </row>
    <row r="5" spans="1:13" s="45" customFormat="1" ht="56.25" x14ac:dyDescent="0.2">
      <c r="A5" s="17">
        <v>44308</v>
      </c>
      <c r="B5" s="18">
        <v>63</v>
      </c>
      <c r="C5" s="19" t="s">
        <v>12</v>
      </c>
      <c r="D5" s="48"/>
      <c r="E5" s="20">
        <v>2300</v>
      </c>
      <c r="F5" s="26">
        <f>F4-E5</f>
        <v>77200</v>
      </c>
      <c r="G5" s="27" t="s">
        <v>163</v>
      </c>
      <c r="H5" s="28" t="s">
        <v>129</v>
      </c>
      <c r="I5" s="20">
        <v>2300</v>
      </c>
      <c r="J5" s="26">
        <f t="shared" si="0"/>
        <v>77200</v>
      </c>
      <c r="K5" s="24">
        <v>6405624</v>
      </c>
      <c r="L5" s="71"/>
    </row>
    <row r="6" spans="1:13" x14ac:dyDescent="0.2">
      <c r="A6" s="17">
        <v>44368</v>
      </c>
      <c r="B6" s="18">
        <v>199</v>
      </c>
      <c r="C6" s="19">
        <v>6403477</v>
      </c>
      <c r="D6" s="39">
        <v>3510</v>
      </c>
      <c r="E6" s="25"/>
      <c r="F6" s="26">
        <f t="shared" ref="F6:F23" si="1">F5-D6</f>
        <v>73690</v>
      </c>
      <c r="G6" s="27" t="s">
        <v>287</v>
      </c>
      <c r="H6" s="28" t="s">
        <v>129</v>
      </c>
      <c r="I6" s="39">
        <v>3510</v>
      </c>
      <c r="J6" s="26">
        <f t="shared" si="0"/>
        <v>73690</v>
      </c>
      <c r="K6" s="24">
        <v>6408237</v>
      </c>
      <c r="L6" s="71"/>
    </row>
    <row r="7" spans="1:13" s="31" customFormat="1" x14ac:dyDescent="0.2">
      <c r="A7" s="17"/>
      <c r="B7" s="18">
        <v>200</v>
      </c>
      <c r="C7" s="19">
        <v>6403476</v>
      </c>
      <c r="D7" s="49">
        <v>3010</v>
      </c>
      <c r="E7" s="25"/>
      <c r="F7" s="26">
        <f t="shared" si="1"/>
        <v>70680</v>
      </c>
      <c r="G7" s="27" t="s">
        <v>288</v>
      </c>
      <c r="H7" s="28" t="s">
        <v>129</v>
      </c>
      <c r="I7" s="49">
        <v>3010</v>
      </c>
      <c r="J7" s="26">
        <f t="shared" si="0"/>
        <v>70680</v>
      </c>
      <c r="K7" s="24">
        <v>6408235</v>
      </c>
      <c r="L7" s="71"/>
      <c r="M7" s="32"/>
    </row>
    <row r="8" spans="1:13" s="45" customFormat="1" x14ac:dyDescent="0.2">
      <c r="A8" s="17"/>
      <c r="B8" s="18">
        <v>201</v>
      </c>
      <c r="C8" s="56">
        <v>6403475</v>
      </c>
      <c r="D8" s="20">
        <v>2480</v>
      </c>
      <c r="E8" s="25"/>
      <c r="F8" s="26">
        <f t="shared" si="1"/>
        <v>68200</v>
      </c>
      <c r="G8" s="27" t="s">
        <v>289</v>
      </c>
      <c r="H8" s="28" t="s">
        <v>129</v>
      </c>
      <c r="I8" s="20">
        <v>2480</v>
      </c>
      <c r="J8" s="26">
        <f t="shared" si="0"/>
        <v>68200</v>
      </c>
      <c r="K8" s="24">
        <v>6408236</v>
      </c>
      <c r="L8" s="71"/>
    </row>
    <row r="9" spans="1:13" s="32" customFormat="1" ht="20.25" customHeight="1" x14ac:dyDescent="0.2">
      <c r="A9" s="17"/>
      <c r="B9" s="18">
        <v>202</v>
      </c>
      <c r="C9" s="56">
        <v>6403478</v>
      </c>
      <c r="D9" s="49">
        <v>3000</v>
      </c>
      <c r="E9" s="25"/>
      <c r="F9" s="26">
        <f t="shared" si="1"/>
        <v>65200</v>
      </c>
      <c r="G9" s="27" t="s">
        <v>290</v>
      </c>
      <c r="H9" s="28" t="s">
        <v>129</v>
      </c>
      <c r="I9" s="49">
        <v>3000</v>
      </c>
      <c r="J9" s="26">
        <f t="shared" si="0"/>
        <v>65200</v>
      </c>
      <c r="K9" s="24">
        <v>6408234</v>
      </c>
      <c r="L9" s="71"/>
    </row>
    <row r="10" spans="1:13" s="45" customFormat="1" ht="21" customHeight="1" x14ac:dyDescent="0.3">
      <c r="A10" s="17"/>
      <c r="B10" s="18">
        <v>203</v>
      </c>
      <c r="C10" s="19">
        <v>6403479</v>
      </c>
      <c r="D10" s="53">
        <v>3000</v>
      </c>
      <c r="E10" s="25"/>
      <c r="F10" s="26">
        <f t="shared" si="1"/>
        <v>62200</v>
      </c>
      <c r="G10" s="87" t="s">
        <v>291</v>
      </c>
      <c r="H10" s="28" t="s">
        <v>129</v>
      </c>
      <c r="I10" s="53">
        <v>3000</v>
      </c>
      <c r="J10" s="26">
        <f t="shared" si="0"/>
        <v>62200</v>
      </c>
      <c r="K10" s="24">
        <v>6408125</v>
      </c>
      <c r="L10" s="88"/>
    </row>
    <row r="11" spans="1:13" s="45" customFormat="1" ht="20.25" customHeight="1" x14ac:dyDescent="0.2">
      <c r="A11" s="17"/>
      <c r="B11" s="18">
        <v>204</v>
      </c>
      <c r="C11" s="19">
        <v>6403480</v>
      </c>
      <c r="D11" s="25">
        <v>3000</v>
      </c>
      <c r="E11" s="25"/>
      <c r="F11" s="26">
        <f t="shared" si="1"/>
        <v>59200</v>
      </c>
      <c r="G11" s="27" t="s">
        <v>292</v>
      </c>
      <c r="H11" s="28" t="s">
        <v>129</v>
      </c>
      <c r="I11" s="25">
        <v>3000</v>
      </c>
      <c r="J11" s="26">
        <f t="shared" si="0"/>
        <v>59200</v>
      </c>
      <c r="K11" s="24">
        <v>6408233</v>
      </c>
      <c r="L11" s="71"/>
    </row>
    <row r="12" spans="1:13" s="45" customFormat="1" ht="18" customHeight="1" x14ac:dyDescent="0.2">
      <c r="A12" s="17">
        <v>44369</v>
      </c>
      <c r="B12" s="18">
        <v>210</v>
      </c>
      <c r="C12" s="78">
        <v>6403506</v>
      </c>
      <c r="D12" s="25">
        <v>6000</v>
      </c>
      <c r="E12" s="25"/>
      <c r="F12" s="26">
        <f t="shared" si="1"/>
        <v>53200</v>
      </c>
      <c r="G12" s="27" t="s">
        <v>301</v>
      </c>
      <c r="H12" s="28" t="s">
        <v>129</v>
      </c>
      <c r="I12" s="25">
        <v>6000</v>
      </c>
      <c r="J12" s="26">
        <f t="shared" si="0"/>
        <v>53200</v>
      </c>
      <c r="K12" s="24">
        <v>6408104</v>
      </c>
      <c r="L12" s="71"/>
    </row>
    <row r="13" spans="1:13" s="52" customFormat="1" ht="20.25" customHeight="1" x14ac:dyDescent="0.2">
      <c r="A13" s="17">
        <v>44378</v>
      </c>
      <c r="B13" s="18">
        <v>264</v>
      </c>
      <c r="C13" s="19" t="s">
        <v>12</v>
      </c>
      <c r="D13" s="25"/>
      <c r="E13" s="25">
        <v>12800</v>
      </c>
      <c r="F13" s="26">
        <f t="shared" ref="F13:F18" si="2">F12-E13</f>
        <v>40400</v>
      </c>
      <c r="G13" s="27" t="s">
        <v>350</v>
      </c>
      <c r="H13" s="28" t="s">
        <v>129</v>
      </c>
      <c r="I13" s="25">
        <v>12800</v>
      </c>
      <c r="J13" s="26">
        <f t="shared" si="0"/>
        <v>40400</v>
      </c>
      <c r="K13" s="24">
        <v>6407820</v>
      </c>
      <c r="L13" s="71"/>
    </row>
    <row r="14" spans="1:13" s="31" customFormat="1" ht="20.25" customHeight="1" x14ac:dyDescent="0.2">
      <c r="A14" s="17">
        <v>44407</v>
      </c>
      <c r="B14" s="18">
        <v>346</v>
      </c>
      <c r="C14" s="19" t="s">
        <v>12</v>
      </c>
      <c r="D14" s="25"/>
      <c r="E14" s="25">
        <v>6000</v>
      </c>
      <c r="F14" s="26">
        <f t="shared" si="2"/>
        <v>34400</v>
      </c>
      <c r="G14" s="27" t="s">
        <v>442</v>
      </c>
      <c r="H14" s="28" t="s">
        <v>129</v>
      </c>
      <c r="I14" s="25">
        <v>6000</v>
      </c>
      <c r="J14" s="26">
        <f t="shared" si="0"/>
        <v>34400</v>
      </c>
      <c r="K14" s="24">
        <v>6410811</v>
      </c>
      <c r="L14" s="71"/>
    </row>
    <row r="15" spans="1:13" s="31" customFormat="1" ht="19.5" customHeight="1" x14ac:dyDescent="0.2">
      <c r="A15" s="17"/>
      <c r="B15" s="18">
        <v>347</v>
      </c>
      <c r="C15" s="19" t="s">
        <v>12</v>
      </c>
      <c r="D15" s="25"/>
      <c r="E15" s="25">
        <v>6000</v>
      </c>
      <c r="F15" s="26">
        <f t="shared" si="2"/>
        <v>28400</v>
      </c>
      <c r="G15" s="27" t="s">
        <v>443</v>
      </c>
      <c r="H15" s="28" t="s">
        <v>129</v>
      </c>
      <c r="I15" s="25">
        <v>6000</v>
      </c>
      <c r="J15" s="26">
        <f t="shared" si="0"/>
        <v>28400</v>
      </c>
      <c r="K15" s="24">
        <v>6410807</v>
      </c>
      <c r="L15" s="71"/>
    </row>
    <row r="16" spans="1:13" s="32" customFormat="1" x14ac:dyDescent="0.2">
      <c r="A16" s="17"/>
      <c r="B16" s="18">
        <v>348</v>
      </c>
      <c r="C16" s="19" t="s">
        <v>12</v>
      </c>
      <c r="D16" s="25"/>
      <c r="E16" s="25">
        <v>6000</v>
      </c>
      <c r="F16" s="26">
        <f t="shared" si="2"/>
        <v>22400</v>
      </c>
      <c r="G16" s="27" t="s">
        <v>444</v>
      </c>
      <c r="H16" s="28" t="s">
        <v>129</v>
      </c>
      <c r="I16" s="25">
        <v>6000</v>
      </c>
      <c r="J16" s="26">
        <f t="shared" si="0"/>
        <v>22400</v>
      </c>
      <c r="K16" s="24">
        <v>6410747</v>
      </c>
      <c r="L16" s="71"/>
    </row>
    <row r="17" spans="1:12" x14ac:dyDescent="0.2">
      <c r="A17" s="17"/>
      <c r="B17" s="18">
        <v>349</v>
      </c>
      <c r="C17" s="19" t="s">
        <v>12</v>
      </c>
      <c r="D17" s="20"/>
      <c r="E17" s="25">
        <v>6000</v>
      </c>
      <c r="F17" s="26">
        <f t="shared" si="2"/>
        <v>16400</v>
      </c>
      <c r="G17" s="27" t="s">
        <v>445</v>
      </c>
      <c r="H17" s="28" t="s">
        <v>129</v>
      </c>
      <c r="I17" s="25">
        <v>6000</v>
      </c>
      <c r="J17" s="26">
        <f t="shared" si="0"/>
        <v>16400</v>
      </c>
      <c r="K17" s="24">
        <v>6411297</v>
      </c>
      <c r="L17" s="71"/>
    </row>
    <row r="18" spans="1:12" x14ac:dyDescent="0.2">
      <c r="A18" s="17"/>
      <c r="B18" s="18">
        <v>350</v>
      </c>
      <c r="C18" s="19" t="s">
        <v>12</v>
      </c>
      <c r="D18" s="25"/>
      <c r="E18" s="25">
        <v>6000</v>
      </c>
      <c r="F18" s="26">
        <f t="shared" si="2"/>
        <v>10400</v>
      </c>
      <c r="G18" s="27" t="s">
        <v>446</v>
      </c>
      <c r="H18" s="28" t="s">
        <v>129</v>
      </c>
      <c r="I18" s="25">
        <v>6000</v>
      </c>
      <c r="J18" s="26">
        <f t="shared" si="0"/>
        <v>10400</v>
      </c>
      <c r="K18" s="24">
        <v>6410809</v>
      </c>
      <c r="L18" s="72"/>
    </row>
    <row r="19" spans="1:12" x14ac:dyDescent="0.2">
      <c r="A19" s="17"/>
      <c r="B19" s="18">
        <v>388</v>
      </c>
      <c r="C19" s="19">
        <v>6404370</v>
      </c>
      <c r="D19" s="25">
        <v>4225</v>
      </c>
      <c r="E19" s="25"/>
      <c r="F19" s="26">
        <f t="shared" si="1"/>
        <v>6175</v>
      </c>
      <c r="G19" s="27" t="s">
        <v>483</v>
      </c>
      <c r="H19" s="28" t="s">
        <v>129</v>
      </c>
      <c r="I19" s="25">
        <v>4225</v>
      </c>
      <c r="J19" s="26">
        <f t="shared" si="0"/>
        <v>6175</v>
      </c>
      <c r="K19" s="24">
        <v>6410606</v>
      </c>
      <c r="L19" s="71"/>
    </row>
    <row r="20" spans="1:12" x14ac:dyDescent="0.2">
      <c r="A20" s="17"/>
      <c r="B20" s="18">
        <v>389</v>
      </c>
      <c r="C20" s="19">
        <v>6404285</v>
      </c>
      <c r="D20" s="25">
        <v>2575</v>
      </c>
      <c r="E20" s="25"/>
      <c r="F20" s="26">
        <f t="shared" si="1"/>
        <v>3600</v>
      </c>
      <c r="G20" s="30" t="s">
        <v>484</v>
      </c>
      <c r="H20" s="28" t="s">
        <v>129</v>
      </c>
      <c r="I20" s="25">
        <v>2575</v>
      </c>
      <c r="J20" s="26">
        <f t="shared" si="0"/>
        <v>3600</v>
      </c>
      <c r="K20" s="24">
        <v>6410269</v>
      </c>
      <c r="L20" s="71"/>
    </row>
    <row r="21" spans="1:12" ht="37.5" x14ac:dyDescent="0.2">
      <c r="A21" s="36">
        <v>44438</v>
      </c>
      <c r="B21" s="18">
        <v>521</v>
      </c>
      <c r="C21" s="19" t="s">
        <v>12</v>
      </c>
      <c r="D21" s="25"/>
      <c r="E21" s="25">
        <v>3600</v>
      </c>
      <c r="F21" s="26">
        <f>F20-E21</f>
        <v>0</v>
      </c>
      <c r="G21" s="30" t="s">
        <v>619</v>
      </c>
      <c r="H21" s="28" t="s">
        <v>129</v>
      </c>
      <c r="I21" s="25">
        <v>3600</v>
      </c>
      <c r="J21" s="26">
        <f t="shared" si="0"/>
        <v>0</v>
      </c>
      <c r="K21" s="24">
        <v>6410330</v>
      </c>
      <c r="L21" s="71"/>
    </row>
    <row r="22" spans="1:12" x14ac:dyDescent="0.2">
      <c r="A22" s="17"/>
      <c r="B22" s="18"/>
      <c r="C22" s="19"/>
      <c r="D22" s="20"/>
      <c r="E22" s="25"/>
      <c r="F22" s="26">
        <f t="shared" si="1"/>
        <v>0</v>
      </c>
      <c r="G22" s="30"/>
      <c r="H22" s="28"/>
      <c r="I22" s="20"/>
      <c r="J22" s="26">
        <f t="shared" si="0"/>
        <v>0</v>
      </c>
      <c r="K22" s="24"/>
      <c r="L22" s="71"/>
    </row>
    <row r="23" spans="1:12" x14ac:dyDescent="0.2">
      <c r="A23" s="17"/>
      <c r="B23" s="18"/>
      <c r="C23" s="19"/>
      <c r="D23" s="25"/>
      <c r="E23" s="25"/>
      <c r="F23" s="26">
        <f t="shared" si="1"/>
        <v>0</v>
      </c>
      <c r="G23" s="30"/>
      <c r="H23" s="28"/>
      <c r="I23" s="25"/>
      <c r="J23" s="26">
        <f t="shared" si="0"/>
        <v>0</v>
      </c>
      <c r="K23" s="24"/>
      <c r="L23" s="71"/>
    </row>
    <row r="24" spans="1:12" x14ac:dyDescent="0.2">
      <c r="A24" s="17"/>
      <c r="B24" s="18"/>
      <c r="C24" s="19"/>
      <c r="D24" s="25"/>
      <c r="E24" s="25"/>
      <c r="F24" s="26"/>
      <c r="G24" s="35"/>
      <c r="H24" s="28"/>
      <c r="I24" s="25"/>
      <c r="J24" s="26"/>
      <c r="K24" s="24"/>
      <c r="L24" s="71"/>
    </row>
    <row r="25" spans="1:12" x14ac:dyDescent="0.2">
      <c r="A25" s="17"/>
      <c r="B25" s="18"/>
      <c r="C25" s="19"/>
      <c r="D25" s="20"/>
      <c r="E25" s="25"/>
      <c r="F25" s="26"/>
      <c r="G25" s="27"/>
      <c r="H25" s="28"/>
      <c r="I25" s="20"/>
      <c r="J25" s="26"/>
      <c r="K25" s="24"/>
    </row>
  </sheetData>
  <mergeCells count="1">
    <mergeCell ref="J1:K1"/>
  </mergeCells>
  <pageMargins left="0.15748031496062992" right="0.15748031496062992" top="0.34" bottom="0.15748031496062992" header="0.31496062992125984" footer="0.23622047244094491"/>
  <pageSetup paperSize="9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F1" workbookViewId="0">
      <selection activeCell="G23" sqref="G23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9.25" style="39" customWidth="1"/>
    <col min="8" max="8" width="9.375" style="40" customWidth="1"/>
    <col min="9" max="9" width="9.125" style="7" customWidth="1"/>
    <col min="10" max="10" width="8.875" style="7" customWidth="1"/>
    <col min="11" max="11" width="8.875" style="41" customWidth="1"/>
    <col min="12" max="12" width="10.25" style="7" customWidth="1"/>
    <col min="13" max="16384" width="9" style="7"/>
  </cols>
  <sheetData>
    <row r="1" spans="1:13" ht="21" x14ac:dyDescent="0.2">
      <c r="A1" s="1" t="s">
        <v>130</v>
      </c>
      <c r="B1" s="2"/>
      <c r="C1" s="3"/>
      <c r="D1" s="4"/>
      <c r="E1" s="5"/>
      <c r="F1" s="5"/>
      <c r="G1" s="44"/>
      <c r="H1" s="6"/>
      <c r="I1" s="5"/>
      <c r="J1" s="157">
        <v>640205312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ht="18" customHeight="1" x14ac:dyDescent="0.2">
      <c r="A3" s="17"/>
      <c r="B3" s="18"/>
      <c r="C3" s="19"/>
      <c r="D3" s="20"/>
      <c r="E3" s="21"/>
      <c r="F3" s="22">
        <v>50000</v>
      </c>
      <c r="G3" s="42"/>
      <c r="H3" s="23" t="s">
        <v>131</v>
      </c>
      <c r="I3" s="43"/>
      <c r="J3" s="22">
        <v>50000</v>
      </c>
      <c r="K3" s="24"/>
    </row>
    <row r="4" spans="1:13" x14ac:dyDescent="0.2">
      <c r="A4" s="17">
        <v>44439</v>
      </c>
      <c r="B4" s="18">
        <v>529</v>
      </c>
      <c r="C4" s="19">
        <v>6405389</v>
      </c>
      <c r="D4" s="25">
        <v>41400</v>
      </c>
      <c r="F4" s="26">
        <f>F3-D4</f>
        <v>8600</v>
      </c>
      <c r="G4" s="27" t="s">
        <v>627</v>
      </c>
      <c r="H4" s="28" t="s">
        <v>131</v>
      </c>
      <c r="I4" s="25">
        <v>41400</v>
      </c>
      <c r="J4" s="26">
        <f t="shared" ref="J4:J7" si="0">J3-I4</f>
        <v>8600</v>
      </c>
      <c r="K4" s="19">
        <v>6411977</v>
      </c>
      <c r="L4" s="71"/>
    </row>
    <row r="5" spans="1:13" s="45" customFormat="1" x14ac:dyDescent="0.2">
      <c r="A5" s="17"/>
      <c r="B5" s="18">
        <v>530</v>
      </c>
      <c r="C5" s="19">
        <v>6405390</v>
      </c>
      <c r="D5" s="20">
        <v>2000</v>
      </c>
      <c r="E5" s="25"/>
      <c r="F5" s="26">
        <f t="shared" ref="F5:F6" si="1">F4-D5</f>
        <v>6600</v>
      </c>
      <c r="G5" s="27" t="s">
        <v>36</v>
      </c>
      <c r="H5" s="28" t="s">
        <v>131</v>
      </c>
      <c r="I5" s="20">
        <v>2000</v>
      </c>
      <c r="J5" s="26">
        <f t="shared" si="0"/>
        <v>6600</v>
      </c>
      <c r="K5" s="24">
        <v>6411940</v>
      </c>
      <c r="L5" s="71"/>
    </row>
    <row r="6" spans="1:13" x14ac:dyDescent="0.2">
      <c r="A6" s="17"/>
      <c r="B6" s="18">
        <v>531</v>
      </c>
      <c r="C6" s="19">
        <v>6405391</v>
      </c>
      <c r="D6" s="39">
        <v>3000</v>
      </c>
      <c r="E6" s="25"/>
      <c r="F6" s="26">
        <f t="shared" si="1"/>
        <v>3600</v>
      </c>
      <c r="G6" s="27" t="s">
        <v>36</v>
      </c>
      <c r="H6" s="28" t="s">
        <v>131</v>
      </c>
      <c r="I6" s="39">
        <v>3000</v>
      </c>
      <c r="J6" s="26">
        <f t="shared" si="0"/>
        <v>3600</v>
      </c>
      <c r="K6" s="24">
        <v>6411939</v>
      </c>
      <c r="L6" s="71"/>
    </row>
    <row r="7" spans="1:13" s="31" customFormat="1" ht="37.5" x14ac:dyDescent="0.2">
      <c r="A7" s="17">
        <v>44449</v>
      </c>
      <c r="B7" s="18">
        <v>566</v>
      </c>
      <c r="C7" s="19" t="s">
        <v>12</v>
      </c>
      <c r="D7" s="49"/>
      <c r="E7" s="25">
        <v>3600</v>
      </c>
      <c r="F7" s="26">
        <f>F6-E7</f>
        <v>0</v>
      </c>
      <c r="G7" s="27" t="s">
        <v>655</v>
      </c>
      <c r="H7" s="28" t="s">
        <v>131</v>
      </c>
      <c r="I7" s="49">
        <v>3600</v>
      </c>
      <c r="J7" s="26">
        <f t="shared" si="0"/>
        <v>0</v>
      </c>
      <c r="K7" s="24">
        <v>6411529</v>
      </c>
      <c r="L7" s="71"/>
      <c r="M7" s="32"/>
    </row>
    <row r="8" spans="1:13" s="45" customFormat="1" x14ac:dyDescent="0.2">
      <c r="A8" s="17"/>
      <c r="B8" s="18"/>
      <c r="C8" s="56"/>
      <c r="D8" s="20"/>
      <c r="E8" s="25"/>
      <c r="F8" s="26"/>
      <c r="G8" s="27"/>
      <c r="H8" s="28"/>
      <c r="I8" s="20"/>
      <c r="J8" s="26"/>
      <c r="K8" s="24"/>
      <c r="L8" s="71"/>
    </row>
    <row r="9" spans="1:13" s="32" customFormat="1" ht="20.25" customHeight="1" x14ac:dyDescent="0.2">
      <c r="A9" s="17"/>
      <c r="B9" s="18"/>
      <c r="C9" s="56"/>
      <c r="D9" s="49"/>
      <c r="E9" s="25"/>
      <c r="F9" s="26"/>
      <c r="G9" s="27"/>
      <c r="H9" s="28"/>
      <c r="I9" s="49"/>
      <c r="J9" s="26"/>
      <c r="K9" s="24"/>
      <c r="L9" s="71"/>
    </row>
    <row r="10" spans="1:13" s="45" customFormat="1" ht="36" customHeight="1" x14ac:dyDescent="0.3">
      <c r="A10" s="17"/>
      <c r="B10" s="18"/>
      <c r="C10" s="19"/>
      <c r="D10" s="53"/>
      <c r="E10" s="25"/>
      <c r="F10" s="26"/>
      <c r="G10" s="87"/>
      <c r="H10" s="28"/>
      <c r="I10" s="53"/>
      <c r="J10" s="26"/>
      <c r="K10" s="24"/>
      <c r="L10" s="88"/>
    </row>
    <row r="11" spans="1:13" s="45" customFormat="1" ht="20.25" customHeight="1" x14ac:dyDescent="0.2">
      <c r="A11" s="17"/>
      <c r="B11" s="18"/>
      <c r="C11" s="19"/>
      <c r="D11" s="25"/>
      <c r="E11" s="25"/>
      <c r="F11" s="26"/>
      <c r="G11" s="27"/>
      <c r="H11" s="28"/>
      <c r="I11" s="25"/>
      <c r="J11" s="26"/>
      <c r="K11" s="24"/>
      <c r="L11" s="71"/>
    </row>
    <row r="12" spans="1:13" s="45" customFormat="1" ht="34.5" customHeight="1" x14ac:dyDescent="0.2">
      <c r="A12" s="17"/>
      <c r="B12" s="18"/>
      <c r="C12" s="78"/>
      <c r="D12" s="25"/>
      <c r="E12" s="25"/>
      <c r="F12" s="26"/>
      <c r="G12" s="27"/>
      <c r="H12" s="28"/>
      <c r="I12" s="25"/>
      <c r="J12" s="26"/>
      <c r="K12" s="24"/>
      <c r="L12" s="71"/>
    </row>
    <row r="13" spans="1:13" s="52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  <c r="L13" s="71"/>
    </row>
    <row r="14" spans="1:13" s="31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  <c r="L14" s="71"/>
    </row>
    <row r="15" spans="1:13" s="31" customFormat="1" ht="19.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  <c r="L15" s="71"/>
    </row>
    <row r="16" spans="1:13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  <c r="L16" s="71"/>
    </row>
    <row r="17" spans="1:12" x14ac:dyDescent="0.2">
      <c r="A17" s="17"/>
      <c r="B17" s="18"/>
      <c r="C17" s="19"/>
      <c r="D17" s="20"/>
      <c r="E17" s="25"/>
      <c r="F17" s="26"/>
      <c r="G17" s="27"/>
      <c r="H17" s="28"/>
      <c r="I17" s="20"/>
      <c r="J17" s="26"/>
      <c r="K17" s="24"/>
      <c r="L17" s="71"/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  <c r="L18" s="72"/>
    </row>
  </sheetData>
  <mergeCells count="1">
    <mergeCell ref="J1:K1"/>
  </mergeCells>
  <pageMargins left="0.2" right="0.2" top="0.5" bottom="0.17" header="0.31496062992125984" footer="0.31496062992125984"/>
  <pageSetup paperSize="9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E1" zoomScale="90" zoomScaleNormal="90" workbookViewId="0">
      <selection activeCell="G11" sqref="G11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6.5" style="39" customWidth="1"/>
    <col min="8" max="8" width="12.125" style="40" customWidth="1"/>
    <col min="9" max="9" width="8.875" style="7" customWidth="1"/>
    <col min="10" max="10" width="9.375" style="7" customWidth="1"/>
    <col min="11" max="11" width="8.375" style="41" customWidth="1"/>
    <col min="12" max="12" width="10.25" style="7" customWidth="1"/>
    <col min="13" max="16384" width="9" style="7"/>
  </cols>
  <sheetData>
    <row r="1" spans="1:13" ht="21" x14ac:dyDescent="0.2">
      <c r="A1" s="1" t="s">
        <v>132</v>
      </c>
      <c r="B1" s="2"/>
      <c r="C1" s="3"/>
      <c r="D1" s="4"/>
      <c r="E1" s="5"/>
      <c r="F1" s="5"/>
      <c r="G1" s="44"/>
      <c r="H1" s="6"/>
      <c r="I1" s="5"/>
      <c r="J1" s="157">
        <v>640205313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50000</v>
      </c>
      <c r="G3" s="42"/>
      <c r="H3" s="23" t="s">
        <v>10</v>
      </c>
      <c r="I3" s="43"/>
      <c r="J3" s="22">
        <v>50000</v>
      </c>
      <c r="K3" s="24"/>
    </row>
    <row r="4" spans="1:13" x14ac:dyDescent="0.2">
      <c r="A4" s="17">
        <v>44306</v>
      </c>
      <c r="B4" s="18">
        <v>55</v>
      </c>
      <c r="C4" s="19">
        <v>6402680</v>
      </c>
      <c r="D4" s="25">
        <v>14500</v>
      </c>
      <c r="F4" s="26">
        <f>F3-D4</f>
        <v>35500</v>
      </c>
      <c r="G4" s="27" t="s">
        <v>161</v>
      </c>
      <c r="H4" s="28" t="s">
        <v>10</v>
      </c>
      <c r="I4" s="25">
        <v>14500</v>
      </c>
      <c r="J4" s="26">
        <f t="shared" ref="J4:J10" si="0">J3-I4</f>
        <v>35500</v>
      </c>
      <c r="K4" s="19">
        <v>6407013</v>
      </c>
    </row>
    <row r="5" spans="1:13" s="45" customFormat="1" x14ac:dyDescent="0.2">
      <c r="A5" s="17"/>
      <c r="B5" s="18">
        <v>56</v>
      </c>
      <c r="C5" s="19">
        <v>6402679</v>
      </c>
      <c r="D5" s="20">
        <v>3600</v>
      </c>
      <c r="E5" s="25"/>
      <c r="F5" s="26">
        <f t="shared" ref="F5:F10" si="1">F4-D5</f>
        <v>31900</v>
      </c>
      <c r="G5" s="27" t="s">
        <v>195</v>
      </c>
      <c r="H5" s="28" t="s">
        <v>10</v>
      </c>
      <c r="I5" s="20">
        <v>3600</v>
      </c>
      <c r="J5" s="26">
        <f t="shared" si="0"/>
        <v>31900</v>
      </c>
      <c r="K5" s="24">
        <v>6406281</v>
      </c>
    </row>
    <row r="6" spans="1:13" x14ac:dyDescent="0.2">
      <c r="A6" s="17">
        <v>44407</v>
      </c>
      <c r="B6" s="18">
        <v>351</v>
      </c>
      <c r="C6" s="19">
        <v>6404228</v>
      </c>
      <c r="D6" s="39">
        <v>12250</v>
      </c>
      <c r="E6" s="25"/>
      <c r="F6" s="26">
        <f t="shared" si="1"/>
        <v>19650</v>
      </c>
      <c r="G6" s="39" t="s">
        <v>447</v>
      </c>
      <c r="H6" s="28" t="s">
        <v>10</v>
      </c>
      <c r="I6" s="39">
        <v>12250</v>
      </c>
      <c r="J6" s="26">
        <f t="shared" si="0"/>
        <v>19650</v>
      </c>
      <c r="K6" s="24">
        <v>6411260</v>
      </c>
    </row>
    <row r="7" spans="1:13" s="31" customFormat="1" x14ac:dyDescent="0.2">
      <c r="A7" s="17"/>
      <c r="B7" s="18">
        <v>352</v>
      </c>
      <c r="C7" s="19">
        <v>6404229</v>
      </c>
      <c r="D7" s="49">
        <v>535</v>
      </c>
      <c r="E7" s="25"/>
      <c r="F7" s="26">
        <f t="shared" si="1"/>
        <v>19115</v>
      </c>
      <c r="G7" s="27" t="s">
        <v>448</v>
      </c>
      <c r="H7" s="28" t="s">
        <v>10</v>
      </c>
      <c r="I7" s="49">
        <v>535</v>
      </c>
      <c r="J7" s="26">
        <f t="shared" si="0"/>
        <v>19115</v>
      </c>
      <c r="K7" s="24">
        <v>6410607</v>
      </c>
      <c r="L7" s="45"/>
      <c r="M7" s="32"/>
    </row>
    <row r="8" spans="1:13" s="45" customFormat="1" x14ac:dyDescent="0.2">
      <c r="A8" s="17"/>
      <c r="B8" s="18">
        <v>353</v>
      </c>
      <c r="C8" s="56">
        <v>6404230</v>
      </c>
      <c r="D8" s="20">
        <v>15515</v>
      </c>
      <c r="E8" s="25"/>
      <c r="F8" s="26">
        <f t="shared" si="1"/>
        <v>3600</v>
      </c>
      <c r="G8" s="27" t="s">
        <v>449</v>
      </c>
      <c r="H8" s="28" t="s">
        <v>10</v>
      </c>
      <c r="I8" s="20">
        <v>15515</v>
      </c>
      <c r="J8" s="26">
        <f t="shared" si="0"/>
        <v>3600</v>
      </c>
      <c r="K8" s="24">
        <v>6411263</v>
      </c>
    </row>
    <row r="9" spans="1:13" s="32" customFormat="1" ht="20.25" customHeight="1" x14ac:dyDescent="0.2">
      <c r="A9" s="17"/>
      <c r="B9" s="18">
        <v>354</v>
      </c>
      <c r="C9" s="56">
        <v>6404231</v>
      </c>
      <c r="D9" s="49">
        <v>3500</v>
      </c>
      <c r="E9" s="25"/>
      <c r="F9" s="26">
        <f t="shared" si="1"/>
        <v>100</v>
      </c>
      <c r="G9" s="27" t="s">
        <v>450</v>
      </c>
      <c r="H9" s="28" t="s">
        <v>10</v>
      </c>
      <c r="I9" s="49">
        <v>3500</v>
      </c>
      <c r="J9" s="26">
        <f t="shared" si="0"/>
        <v>100</v>
      </c>
      <c r="K9" s="24">
        <v>6410608</v>
      </c>
      <c r="L9" s="33"/>
    </row>
    <row r="10" spans="1:13" s="45" customFormat="1" ht="20.25" customHeight="1" x14ac:dyDescent="0.2">
      <c r="A10" s="17"/>
      <c r="B10" s="18">
        <v>392</v>
      </c>
      <c r="C10" s="19">
        <v>6404284</v>
      </c>
      <c r="D10" s="53">
        <v>100</v>
      </c>
      <c r="E10" s="25"/>
      <c r="F10" s="26">
        <f t="shared" si="1"/>
        <v>0</v>
      </c>
      <c r="G10" s="27" t="s">
        <v>487</v>
      </c>
      <c r="H10" s="28" t="s">
        <v>10</v>
      </c>
      <c r="I10" s="53">
        <v>100</v>
      </c>
      <c r="J10" s="26">
        <f t="shared" si="0"/>
        <v>0</v>
      </c>
      <c r="K10" s="24">
        <v>6410609</v>
      </c>
    </row>
    <row r="11" spans="1:13" s="45" customFormat="1" ht="20.25" customHeight="1" x14ac:dyDescent="0.2">
      <c r="A11" s="17"/>
      <c r="B11" s="18"/>
      <c r="C11" s="19"/>
      <c r="D11" s="25"/>
      <c r="E11" s="25"/>
      <c r="F11" s="26"/>
      <c r="G11" s="27"/>
      <c r="H11" s="28"/>
      <c r="I11" s="25"/>
      <c r="J11" s="26"/>
      <c r="K11" s="24"/>
    </row>
    <row r="12" spans="1:13" s="45" customFormat="1" ht="20.25" customHeight="1" x14ac:dyDescent="0.2">
      <c r="A12" s="17"/>
      <c r="B12" s="18"/>
      <c r="C12" s="19"/>
      <c r="D12" s="25"/>
      <c r="E12" s="25"/>
      <c r="F12" s="26"/>
      <c r="G12" s="27"/>
      <c r="H12" s="28"/>
      <c r="I12" s="25"/>
      <c r="J12" s="26"/>
      <c r="K12" s="24"/>
      <c r="L12" s="51"/>
    </row>
    <row r="13" spans="1:13" s="52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  <c r="L13" s="45"/>
    </row>
    <row r="14" spans="1:13" s="31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3" s="31" customFormat="1" ht="20.2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3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  <c r="L16" s="31"/>
    </row>
    <row r="17" spans="1:12" x14ac:dyDescent="0.2">
      <c r="A17" s="17"/>
      <c r="B17" s="18"/>
      <c r="C17" s="19"/>
      <c r="D17" s="20"/>
      <c r="E17" s="25"/>
      <c r="F17" s="26"/>
      <c r="G17" s="27"/>
      <c r="H17" s="28"/>
      <c r="I17" s="25"/>
      <c r="J17" s="26"/>
      <c r="K17" s="24"/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  <c r="L19" s="31"/>
    </row>
    <row r="20" spans="1:12" x14ac:dyDescent="0.2">
      <c r="A20" s="17"/>
      <c r="B20" s="18"/>
      <c r="C20" s="19"/>
      <c r="D20" s="25"/>
      <c r="E20" s="25"/>
      <c r="F20" s="26"/>
      <c r="G20" s="30"/>
      <c r="H20" s="28"/>
      <c r="I20" s="25"/>
      <c r="J20" s="26"/>
      <c r="K20" s="24"/>
    </row>
    <row r="21" spans="1:12" x14ac:dyDescent="0.2">
      <c r="A21" s="17"/>
      <c r="B21" s="18"/>
      <c r="C21" s="19"/>
      <c r="D21" s="20"/>
      <c r="E21" s="25"/>
      <c r="F21" s="26"/>
      <c r="G21" s="35"/>
      <c r="H21" s="28"/>
      <c r="I21" s="25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  <row r="24" spans="1:12" x14ac:dyDescent="0.2">
      <c r="A24" s="17"/>
      <c r="B24" s="18"/>
      <c r="C24" s="19"/>
      <c r="D24" s="25"/>
      <c r="E24" s="25"/>
      <c r="F24" s="26"/>
      <c r="G24" s="35"/>
      <c r="H24" s="28"/>
      <c r="I24" s="25"/>
      <c r="J24" s="26"/>
      <c r="K24" s="24"/>
    </row>
    <row r="25" spans="1:12" x14ac:dyDescent="0.2">
      <c r="A25" s="17"/>
      <c r="B25" s="18"/>
      <c r="C25" s="19"/>
      <c r="D25" s="20"/>
      <c r="E25" s="25"/>
      <c r="F25" s="26"/>
      <c r="G25" s="27"/>
      <c r="H25" s="28"/>
      <c r="I25" s="20"/>
      <c r="J25" s="26"/>
      <c r="K25" s="24"/>
    </row>
  </sheetData>
  <mergeCells count="1">
    <mergeCell ref="J1:K1"/>
  </mergeCells>
  <pageMargins left="0.18" right="0.17" top="0.38" bottom="0.27" header="0.31496062992125984" footer="0.27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topLeftCell="F1" workbookViewId="0">
      <selection activeCell="G16" sqref="G16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9.875" style="39" customWidth="1"/>
    <col min="8" max="8" width="8.875" style="40" customWidth="1"/>
    <col min="9" max="9" width="8.875" style="7" customWidth="1"/>
    <col min="10" max="10" width="9.375" style="7" customWidth="1"/>
    <col min="11" max="11" width="7.625" style="41" customWidth="1"/>
    <col min="12" max="12" width="10.25" style="7" customWidth="1"/>
    <col min="13" max="16384" width="9" style="7"/>
  </cols>
  <sheetData>
    <row r="1" spans="1:13" ht="21" x14ac:dyDescent="0.2">
      <c r="A1" s="1" t="s">
        <v>133</v>
      </c>
      <c r="B1" s="2"/>
      <c r="C1" s="3"/>
      <c r="D1" s="4"/>
      <c r="E1" s="5"/>
      <c r="F1" s="5"/>
      <c r="G1" s="44"/>
      <c r="H1" s="6"/>
      <c r="I1" s="5"/>
      <c r="J1" s="157">
        <v>640205314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50000</v>
      </c>
      <c r="G3" s="42"/>
      <c r="H3" s="23" t="s">
        <v>14</v>
      </c>
      <c r="I3" s="43"/>
      <c r="J3" s="22">
        <v>50000</v>
      </c>
      <c r="K3" s="24"/>
    </row>
    <row r="4" spans="1:13" x14ac:dyDescent="0.2">
      <c r="A4" s="17">
        <v>44264</v>
      </c>
      <c r="B4" s="18">
        <v>6</v>
      </c>
      <c r="C4" s="19">
        <v>6401991</v>
      </c>
      <c r="D4" s="25">
        <v>900</v>
      </c>
      <c r="F4" s="26">
        <f>F3-D4</f>
        <v>49100</v>
      </c>
      <c r="G4" s="27" t="s">
        <v>145</v>
      </c>
      <c r="H4" s="28" t="s">
        <v>14</v>
      </c>
      <c r="I4" s="25">
        <v>900</v>
      </c>
      <c r="J4" s="26">
        <f t="shared" ref="J4:J24" si="0">J3-I4</f>
        <v>49100</v>
      </c>
      <c r="K4" s="19">
        <v>6407722</v>
      </c>
      <c r="L4" s="71"/>
    </row>
    <row r="5" spans="1:13" s="45" customFormat="1" x14ac:dyDescent="0.2">
      <c r="A5" s="17"/>
      <c r="B5" s="18">
        <v>7</v>
      </c>
      <c r="C5" s="19">
        <v>6401990</v>
      </c>
      <c r="D5" s="20">
        <v>835</v>
      </c>
      <c r="E5" s="25"/>
      <c r="F5" s="26">
        <f t="shared" ref="F5:F22" si="1">F4-D5</f>
        <v>48265</v>
      </c>
      <c r="G5" s="27" t="s">
        <v>146</v>
      </c>
      <c r="H5" s="28" t="s">
        <v>14</v>
      </c>
      <c r="I5" s="20">
        <v>835</v>
      </c>
      <c r="J5" s="26">
        <f t="shared" si="0"/>
        <v>48265</v>
      </c>
      <c r="K5" s="24">
        <v>6405272</v>
      </c>
      <c r="L5" s="71"/>
    </row>
    <row r="6" spans="1:13" x14ac:dyDescent="0.2">
      <c r="A6" s="17">
        <v>44272</v>
      </c>
      <c r="B6" s="18">
        <v>23</v>
      </c>
      <c r="C6" s="19">
        <v>6402191</v>
      </c>
      <c r="D6" s="39">
        <v>3180</v>
      </c>
      <c r="E6" s="25"/>
      <c r="F6" s="26">
        <f t="shared" si="1"/>
        <v>45085</v>
      </c>
      <c r="G6" s="39" t="s">
        <v>148</v>
      </c>
      <c r="H6" s="28" t="s">
        <v>14</v>
      </c>
      <c r="I6" s="39">
        <v>3180</v>
      </c>
      <c r="J6" s="26">
        <f t="shared" si="0"/>
        <v>45085</v>
      </c>
      <c r="K6" s="24">
        <v>6405270</v>
      </c>
      <c r="L6" s="72"/>
    </row>
    <row r="7" spans="1:13" s="31" customFormat="1" x14ac:dyDescent="0.2">
      <c r="A7" s="17"/>
      <c r="B7" s="18">
        <v>24</v>
      </c>
      <c r="C7" s="19">
        <v>6402192</v>
      </c>
      <c r="D7" s="49">
        <v>1800</v>
      </c>
      <c r="E7" s="25"/>
      <c r="F7" s="26">
        <f t="shared" si="1"/>
        <v>43285</v>
      </c>
      <c r="G7" s="27" t="s">
        <v>149</v>
      </c>
      <c r="H7" s="28" t="s">
        <v>14</v>
      </c>
      <c r="I7" s="49">
        <v>1800</v>
      </c>
      <c r="J7" s="26">
        <f t="shared" si="0"/>
        <v>43285</v>
      </c>
      <c r="K7" s="24">
        <v>6405738</v>
      </c>
      <c r="L7" s="72"/>
      <c r="M7" s="32"/>
    </row>
    <row r="8" spans="1:13" s="45" customFormat="1" x14ac:dyDescent="0.2">
      <c r="A8" s="17">
        <v>44358</v>
      </c>
      <c r="B8" s="18">
        <v>170</v>
      </c>
      <c r="C8" s="56">
        <v>6403310</v>
      </c>
      <c r="D8" s="20">
        <v>1290</v>
      </c>
      <c r="E8" s="25"/>
      <c r="F8" s="26">
        <f t="shared" si="1"/>
        <v>41995</v>
      </c>
      <c r="G8" s="27" t="s">
        <v>267</v>
      </c>
      <c r="H8" s="28" t="s">
        <v>14</v>
      </c>
      <c r="I8" s="25">
        <v>1290</v>
      </c>
      <c r="J8" s="26">
        <f t="shared" si="0"/>
        <v>41995</v>
      </c>
      <c r="K8" s="24">
        <v>6408513</v>
      </c>
    </row>
    <row r="9" spans="1:13" s="32" customFormat="1" ht="20.25" customHeight="1" x14ac:dyDescent="0.2">
      <c r="A9" s="17">
        <v>44361</v>
      </c>
      <c r="B9" s="18">
        <v>176</v>
      </c>
      <c r="C9" s="56"/>
      <c r="D9" s="49"/>
      <c r="E9" s="25"/>
      <c r="F9" s="26">
        <f t="shared" si="1"/>
        <v>41995</v>
      </c>
      <c r="G9" s="27" t="s">
        <v>272</v>
      </c>
      <c r="H9" s="28" t="s">
        <v>14</v>
      </c>
      <c r="I9" s="25"/>
      <c r="J9" s="26">
        <f t="shared" si="0"/>
        <v>41995</v>
      </c>
      <c r="K9" s="24" t="s">
        <v>273</v>
      </c>
      <c r="L9" s="33"/>
    </row>
    <row r="10" spans="1:13" s="45" customFormat="1" ht="20.25" customHeight="1" x14ac:dyDescent="0.2">
      <c r="A10" s="17">
        <v>44363</v>
      </c>
      <c r="B10" s="18">
        <v>177</v>
      </c>
      <c r="C10" s="19">
        <v>6403416</v>
      </c>
      <c r="D10" s="53">
        <v>1670</v>
      </c>
      <c r="E10" s="25"/>
      <c r="F10" s="26">
        <f t="shared" si="1"/>
        <v>40325</v>
      </c>
      <c r="G10" s="27" t="s">
        <v>274</v>
      </c>
      <c r="H10" s="28" t="s">
        <v>14</v>
      </c>
      <c r="I10" s="25">
        <v>1670</v>
      </c>
      <c r="J10" s="26">
        <f t="shared" si="0"/>
        <v>40325</v>
      </c>
      <c r="K10" s="24">
        <v>6408232</v>
      </c>
    </row>
    <row r="11" spans="1:13" s="45" customFormat="1" ht="20.25" customHeight="1" x14ac:dyDescent="0.2">
      <c r="A11" s="17">
        <v>44365</v>
      </c>
      <c r="B11" s="18">
        <v>189</v>
      </c>
      <c r="C11" s="19">
        <v>6403427</v>
      </c>
      <c r="D11" s="25">
        <v>4900</v>
      </c>
      <c r="E11" s="25"/>
      <c r="F11" s="26">
        <f t="shared" si="1"/>
        <v>35425</v>
      </c>
      <c r="G11" s="27" t="s">
        <v>284</v>
      </c>
      <c r="H11" s="28" t="s">
        <v>14</v>
      </c>
      <c r="I11" s="25">
        <v>4900</v>
      </c>
      <c r="J11" s="26">
        <f t="shared" si="0"/>
        <v>35425</v>
      </c>
      <c r="K11" s="24">
        <v>6408512</v>
      </c>
    </row>
    <row r="12" spans="1:13" s="45" customFormat="1" ht="20.25" customHeight="1" x14ac:dyDescent="0.2">
      <c r="A12" s="17">
        <v>44371</v>
      </c>
      <c r="B12" s="18">
        <v>234</v>
      </c>
      <c r="C12" s="19"/>
      <c r="D12" s="25"/>
      <c r="E12" s="25"/>
      <c r="F12" s="26">
        <f t="shared" si="1"/>
        <v>35425</v>
      </c>
      <c r="G12" s="27" t="s">
        <v>320</v>
      </c>
      <c r="H12" s="28" t="s">
        <v>14</v>
      </c>
      <c r="I12" s="25"/>
      <c r="J12" s="26">
        <f t="shared" si="0"/>
        <v>35425</v>
      </c>
      <c r="K12" s="24" t="s">
        <v>273</v>
      </c>
      <c r="L12" s="51"/>
    </row>
    <row r="13" spans="1:13" s="52" customFormat="1" ht="20.25" customHeight="1" x14ac:dyDescent="0.2">
      <c r="A13" s="17">
        <v>44379</v>
      </c>
      <c r="B13" s="18">
        <v>269</v>
      </c>
      <c r="C13" s="19">
        <v>3403723</v>
      </c>
      <c r="D13" s="25">
        <v>3350</v>
      </c>
      <c r="E13" s="25"/>
      <c r="F13" s="26">
        <f t="shared" si="1"/>
        <v>32075</v>
      </c>
      <c r="G13" s="27" t="s">
        <v>355</v>
      </c>
      <c r="H13" s="28" t="s">
        <v>14</v>
      </c>
      <c r="I13" s="25">
        <v>3350</v>
      </c>
      <c r="J13" s="26">
        <f t="shared" si="0"/>
        <v>32075</v>
      </c>
      <c r="K13" s="24">
        <v>6408908</v>
      </c>
      <c r="L13" s="45"/>
    </row>
    <row r="14" spans="1:13" s="52" customFormat="1" ht="56.25" customHeight="1" x14ac:dyDescent="0.2">
      <c r="A14" s="17">
        <v>44407</v>
      </c>
      <c r="B14" s="18">
        <v>363</v>
      </c>
      <c r="C14" s="19" t="s">
        <v>12</v>
      </c>
      <c r="D14" s="25">
        <v>3600</v>
      </c>
      <c r="E14" s="25"/>
      <c r="F14" s="26">
        <f t="shared" si="1"/>
        <v>28475</v>
      </c>
      <c r="G14" s="27" t="s">
        <v>495</v>
      </c>
      <c r="H14" s="28" t="s">
        <v>14</v>
      </c>
      <c r="I14" s="25">
        <v>3600</v>
      </c>
      <c r="J14" s="26">
        <f t="shared" si="0"/>
        <v>28475</v>
      </c>
      <c r="K14" s="24">
        <v>6408738</v>
      </c>
      <c r="L14" s="45"/>
    </row>
    <row r="15" spans="1:13" s="31" customFormat="1" ht="20.25" customHeight="1" x14ac:dyDescent="0.2">
      <c r="B15" s="18">
        <v>383</v>
      </c>
      <c r="C15" s="19">
        <v>6404289</v>
      </c>
      <c r="D15" s="154">
        <v>3340</v>
      </c>
      <c r="E15" s="25"/>
      <c r="F15" s="26">
        <f t="shared" si="1"/>
        <v>25135</v>
      </c>
      <c r="G15" s="27" t="s">
        <v>478</v>
      </c>
      <c r="H15" s="28" t="s">
        <v>14</v>
      </c>
      <c r="I15" s="25">
        <v>3340</v>
      </c>
      <c r="J15" s="26">
        <f t="shared" si="0"/>
        <v>25135</v>
      </c>
      <c r="K15" s="24">
        <v>6410851</v>
      </c>
    </row>
    <row r="16" spans="1:13" s="31" customFormat="1" ht="20.25" customHeight="1" x14ac:dyDescent="0.2">
      <c r="A16" s="17"/>
      <c r="B16" s="18">
        <v>385</v>
      </c>
      <c r="C16" s="19">
        <v>6404288</v>
      </c>
      <c r="D16" s="154">
        <v>1775</v>
      </c>
      <c r="E16" s="25"/>
      <c r="F16" s="26">
        <f t="shared" si="1"/>
        <v>23360</v>
      </c>
      <c r="G16" s="27" t="s">
        <v>480</v>
      </c>
      <c r="H16" s="28" t="s">
        <v>14</v>
      </c>
      <c r="I16" s="25">
        <v>1775</v>
      </c>
      <c r="J16" s="26">
        <f t="shared" si="0"/>
        <v>23360</v>
      </c>
      <c r="K16" s="24">
        <v>6410850</v>
      </c>
    </row>
    <row r="17" spans="1:12" s="32" customFormat="1" x14ac:dyDescent="0.2">
      <c r="A17" s="17"/>
      <c r="B17" s="18">
        <v>386</v>
      </c>
      <c r="C17" s="19">
        <v>6404290</v>
      </c>
      <c r="D17" s="154">
        <v>11795</v>
      </c>
      <c r="E17" s="25"/>
      <c r="F17" s="26">
        <f t="shared" si="1"/>
        <v>11565</v>
      </c>
      <c r="G17" s="27" t="s">
        <v>481</v>
      </c>
      <c r="H17" s="28" t="s">
        <v>14</v>
      </c>
      <c r="I17" s="25">
        <v>11795</v>
      </c>
      <c r="J17" s="26">
        <f t="shared" si="0"/>
        <v>11565</v>
      </c>
      <c r="K17" s="24">
        <v>6411284</v>
      </c>
      <c r="L17" s="31"/>
    </row>
    <row r="18" spans="1:12" x14ac:dyDescent="0.2">
      <c r="A18" s="17">
        <v>44419</v>
      </c>
      <c r="B18" s="18">
        <v>438</v>
      </c>
      <c r="C18" s="19">
        <v>6404598</v>
      </c>
      <c r="D18" s="153">
        <v>5029</v>
      </c>
      <c r="E18" s="25"/>
      <c r="F18" s="26">
        <f t="shared" si="1"/>
        <v>6536</v>
      </c>
      <c r="G18" s="27" t="s">
        <v>528</v>
      </c>
      <c r="H18" s="28" t="s">
        <v>14</v>
      </c>
      <c r="I18" s="20">
        <v>5029</v>
      </c>
      <c r="J18" s="26">
        <f t="shared" si="0"/>
        <v>6536</v>
      </c>
      <c r="K18" s="24">
        <v>6411927</v>
      </c>
    </row>
    <row r="19" spans="1:12" x14ac:dyDescent="0.2">
      <c r="A19" s="17"/>
      <c r="B19" s="18">
        <v>439</v>
      </c>
      <c r="C19" s="19">
        <v>6404597</v>
      </c>
      <c r="D19" s="154">
        <v>3091</v>
      </c>
      <c r="E19" s="25"/>
      <c r="F19" s="26">
        <f t="shared" si="1"/>
        <v>3445</v>
      </c>
      <c r="G19" s="27" t="s">
        <v>529</v>
      </c>
      <c r="H19" s="28" t="s">
        <v>14</v>
      </c>
      <c r="I19" s="25">
        <v>3091</v>
      </c>
      <c r="J19" s="26">
        <f t="shared" si="0"/>
        <v>3445</v>
      </c>
      <c r="K19" s="24">
        <v>6410843</v>
      </c>
    </row>
    <row r="20" spans="1:12" x14ac:dyDescent="0.2">
      <c r="A20" s="17"/>
      <c r="B20" s="18">
        <v>440</v>
      </c>
      <c r="C20" s="19">
        <v>6404596</v>
      </c>
      <c r="D20" s="154">
        <v>2575</v>
      </c>
      <c r="E20" s="25"/>
      <c r="F20" s="26">
        <f t="shared" si="1"/>
        <v>870</v>
      </c>
      <c r="G20" s="27" t="s">
        <v>530</v>
      </c>
      <c r="H20" s="28" t="s">
        <v>14</v>
      </c>
      <c r="I20" s="25">
        <v>2575</v>
      </c>
      <c r="J20" s="26">
        <f t="shared" si="0"/>
        <v>870</v>
      </c>
      <c r="K20" s="24">
        <v>6411314</v>
      </c>
      <c r="L20" s="31"/>
    </row>
    <row r="21" spans="1:12" x14ac:dyDescent="0.2">
      <c r="A21" s="17"/>
      <c r="B21" s="18">
        <v>441</v>
      </c>
      <c r="C21" s="19">
        <v>6404595</v>
      </c>
      <c r="D21" s="154">
        <v>870</v>
      </c>
      <c r="E21" s="25"/>
      <c r="F21" s="26">
        <f t="shared" si="1"/>
        <v>0</v>
      </c>
      <c r="G21" s="30" t="s">
        <v>531</v>
      </c>
      <c r="H21" s="28" t="s">
        <v>14</v>
      </c>
      <c r="I21" s="25">
        <v>870</v>
      </c>
      <c r="J21" s="26">
        <f t="shared" si="0"/>
        <v>0</v>
      </c>
      <c r="K21" s="24">
        <v>6410836</v>
      </c>
    </row>
    <row r="22" spans="1:12" x14ac:dyDescent="0.2">
      <c r="A22" s="17"/>
      <c r="B22" s="18"/>
      <c r="C22" s="19"/>
      <c r="D22" s="20"/>
      <c r="E22" s="25"/>
      <c r="F22" s="26">
        <f t="shared" si="1"/>
        <v>0</v>
      </c>
      <c r="G22" s="35"/>
      <c r="H22" s="28"/>
      <c r="I22" s="25"/>
      <c r="J22" s="26">
        <f t="shared" si="0"/>
        <v>0</v>
      </c>
      <c r="K22" s="24"/>
    </row>
    <row r="23" spans="1:12" x14ac:dyDescent="0.2">
      <c r="A23" s="17"/>
      <c r="B23" s="18"/>
      <c r="C23" s="19"/>
      <c r="D23" s="25"/>
      <c r="E23" s="25"/>
      <c r="F23" s="26">
        <f>F22-E23</f>
        <v>0</v>
      </c>
      <c r="G23" s="27"/>
      <c r="H23" s="28"/>
      <c r="I23" s="25"/>
      <c r="J23" s="26">
        <f t="shared" si="0"/>
        <v>0</v>
      </c>
      <c r="K23" s="24"/>
    </row>
    <row r="24" spans="1:12" x14ac:dyDescent="0.2">
      <c r="A24" s="17"/>
      <c r="B24" s="18"/>
      <c r="C24" s="19"/>
      <c r="D24" s="25"/>
      <c r="E24" s="25"/>
      <c r="F24" s="26">
        <f>F23-E24</f>
        <v>0</v>
      </c>
      <c r="G24" s="27"/>
      <c r="H24" s="28"/>
      <c r="I24" s="25"/>
      <c r="J24" s="26">
        <f t="shared" si="0"/>
        <v>0</v>
      </c>
      <c r="K24" s="24"/>
    </row>
    <row r="25" spans="1:12" x14ac:dyDescent="0.2">
      <c r="A25" s="17"/>
      <c r="B25" s="18"/>
      <c r="C25" s="19"/>
      <c r="D25" s="25"/>
      <c r="E25" s="25"/>
      <c r="F25" s="26"/>
      <c r="G25" s="35"/>
      <c r="H25" s="28"/>
      <c r="I25" s="25"/>
      <c r="J25" s="26"/>
      <c r="K25" s="24"/>
    </row>
    <row r="26" spans="1:12" x14ac:dyDescent="0.2">
      <c r="A26" s="17"/>
      <c r="B26" s="18"/>
      <c r="C26" s="19"/>
      <c r="D26" s="20"/>
      <c r="E26" s="25"/>
      <c r="F26" s="26"/>
      <c r="G26" s="27"/>
      <c r="H26" s="28"/>
      <c r="I26" s="20"/>
      <c r="J26" s="26"/>
      <c r="K26" s="24"/>
    </row>
  </sheetData>
  <mergeCells count="1">
    <mergeCell ref="J1:K1"/>
  </mergeCells>
  <pageMargins left="0.31" right="0.2" top="0.41" bottom="0.17" header="0.31496062992125984" footer="0.18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opLeftCell="F1" workbookViewId="0">
      <selection activeCell="H7" sqref="H7"/>
    </sheetView>
  </sheetViews>
  <sheetFormatPr defaultRowHeight="18.75" x14ac:dyDescent="0.2"/>
  <cols>
    <col min="1" max="1" width="14.625" style="36" customWidth="1"/>
    <col min="2" max="2" width="7.3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9.25" style="39" customWidth="1"/>
    <col min="8" max="8" width="9.875" style="40" customWidth="1"/>
    <col min="9" max="9" width="8.5" style="7" customWidth="1"/>
    <col min="10" max="10" width="9.875" style="7" customWidth="1"/>
    <col min="11" max="11" width="8.5" style="41" customWidth="1"/>
    <col min="12" max="12" width="10.375" style="7" customWidth="1"/>
    <col min="13" max="16384" width="9" style="7"/>
  </cols>
  <sheetData>
    <row r="1" spans="1:13" ht="21" x14ac:dyDescent="0.2">
      <c r="A1" s="1" t="s">
        <v>45</v>
      </c>
      <c r="B1" s="2"/>
      <c r="C1" s="3"/>
      <c r="D1" s="4"/>
      <c r="E1" s="5"/>
      <c r="F1" s="5"/>
      <c r="G1" s="44"/>
      <c r="H1" s="6"/>
      <c r="I1" s="5"/>
      <c r="J1" s="157">
        <v>640205125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ht="18" customHeight="1" x14ac:dyDescent="0.2">
      <c r="A3" s="17"/>
      <c r="B3" s="18"/>
      <c r="C3" s="19"/>
      <c r="D3" s="20"/>
      <c r="E3" s="21"/>
      <c r="F3" s="22">
        <v>150000</v>
      </c>
      <c r="G3" s="27"/>
      <c r="H3" s="28" t="s">
        <v>46</v>
      </c>
      <c r="I3" s="43"/>
      <c r="J3" s="22">
        <v>150000</v>
      </c>
      <c r="K3" s="24"/>
    </row>
    <row r="4" spans="1:13" x14ac:dyDescent="0.2">
      <c r="A4" s="17">
        <v>44308</v>
      </c>
      <c r="B4" s="18">
        <v>58</v>
      </c>
      <c r="C4" s="19">
        <v>6402676</v>
      </c>
      <c r="D4" s="25">
        <v>500</v>
      </c>
      <c r="F4" s="26">
        <f>F3-D4</f>
        <v>149500</v>
      </c>
      <c r="G4" s="27" t="s">
        <v>186</v>
      </c>
      <c r="H4" s="28" t="s">
        <v>46</v>
      </c>
      <c r="I4" s="25">
        <v>500</v>
      </c>
      <c r="J4" s="26">
        <f t="shared" ref="J4:J30" si="0">J3-I4</f>
        <v>149500</v>
      </c>
      <c r="K4" s="19">
        <v>6407557</v>
      </c>
      <c r="L4" s="72"/>
    </row>
    <row r="5" spans="1:13" ht="75" x14ac:dyDescent="0.2">
      <c r="A5" s="17">
        <v>44319</v>
      </c>
      <c r="B5" s="18">
        <v>87</v>
      </c>
      <c r="C5" s="19" t="s">
        <v>12</v>
      </c>
      <c r="D5" s="25"/>
      <c r="E5" s="25">
        <v>1950</v>
      </c>
      <c r="F5" s="26">
        <f>F4-E5</f>
        <v>147550</v>
      </c>
      <c r="G5" s="27" t="s">
        <v>196</v>
      </c>
      <c r="H5" s="28" t="s">
        <v>46</v>
      </c>
      <c r="I5" s="25">
        <v>1950</v>
      </c>
      <c r="J5" s="26">
        <f t="shared" si="0"/>
        <v>147550</v>
      </c>
      <c r="K5" s="29">
        <v>6406104</v>
      </c>
      <c r="L5" s="71"/>
    </row>
    <row r="6" spans="1:13" s="45" customFormat="1" ht="75" x14ac:dyDescent="0.2">
      <c r="A6" s="17"/>
      <c r="B6" s="18">
        <v>88</v>
      </c>
      <c r="C6" s="19" t="s">
        <v>12</v>
      </c>
      <c r="D6" s="20"/>
      <c r="E6" s="25">
        <v>2608</v>
      </c>
      <c r="F6" s="26">
        <f>F5-E6</f>
        <v>144942</v>
      </c>
      <c r="G6" s="27" t="s">
        <v>197</v>
      </c>
      <c r="H6" s="28" t="s">
        <v>46</v>
      </c>
      <c r="I6" s="25">
        <v>2608</v>
      </c>
      <c r="J6" s="26">
        <f t="shared" si="0"/>
        <v>144942</v>
      </c>
      <c r="K6" s="24">
        <v>6406106</v>
      </c>
      <c r="L6" s="71"/>
    </row>
    <row r="7" spans="1:13" ht="75" x14ac:dyDescent="0.2">
      <c r="A7" s="17"/>
      <c r="B7" s="18">
        <v>89</v>
      </c>
      <c r="C7" s="19" t="s">
        <v>12</v>
      </c>
      <c r="D7" s="20"/>
      <c r="E7" s="25">
        <v>1304</v>
      </c>
      <c r="F7" s="26">
        <f>F6-E7</f>
        <v>143638</v>
      </c>
      <c r="G7" s="27" t="s">
        <v>198</v>
      </c>
      <c r="H7" s="28" t="s">
        <v>46</v>
      </c>
      <c r="I7" s="25">
        <v>1304</v>
      </c>
      <c r="J7" s="26">
        <f t="shared" si="0"/>
        <v>143638</v>
      </c>
      <c r="K7" s="24">
        <v>6406105</v>
      </c>
      <c r="L7" s="71"/>
    </row>
    <row r="8" spans="1:13" x14ac:dyDescent="0.2">
      <c r="A8" s="17">
        <v>44328</v>
      </c>
      <c r="B8" s="18">
        <v>99</v>
      </c>
      <c r="C8" s="19">
        <v>6402894</v>
      </c>
      <c r="D8" s="20">
        <v>4800</v>
      </c>
      <c r="E8" s="25"/>
      <c r="F8" s="26">
        <f>F7-D8</f>
        <v>138838</v>
      </c>
      <c r="G8" s="27" t="s">
        <v>237</v>
      </c>
      <c r="H8" s="28" t="s">
        <v>46</v>
      </c>
      <c r="I8" s="20">
        <v>4800</v>
      </c>
      <c r="J8" s="26">
        <f t="shared" si="0"/>
        <v>138838</v>
      </c>
      <c r="K8" s="24">
        <v>6408120</v>
      </c>
      <c r="L8" s="71"/>
    </row>
    <row r="9" spans="1:13" x14ac:dyDescent="0.2">
      <c r="A9" s="17"/>
      <c r="B9" s="18">
        <v>100</v>
      </c>
      <c r="C9" s="19">
        <v>6402896</v>
      </c>
      <c r="D9" s="20">
        <v>3220</v>
      </c>
      <c r="E9" s="25"/>
      <c r="F9" s="26">
        <f>F8-D9</f>
        <v>135618</v>
      </c>
      <c r="G9" s="27" t="s">
        <v>239</v>
      </c>
      <c r="H9" s="28" t="s">
        <v>46</v>
      </c>
      <c r="I9" s="20">
        <v>3220</v>
      </c>
      <c r="J9" s="26">
        <f t="shared" si="0"/>
        <v>135618</v>
      </c>
      <c r="K9" s="24">
        <v>6407558</v>
      </c>
      <c r="L9" s="71"/>
    </row>
    <row r="10" spans="1:13" x14ac:dyDescent="0.2">
      <c r="A10" s="17"/>
      <c r="B10" s="18">
        <v>101</v>
      </c>
      <c r="C10" s="19">
        <v>6402895</v>
      </c>
      <c r="D10" s="20">
        <v>1980</v>
      </c>
      <c r="E10" s="25"/>
      <c r="F10" s="26">
        <f>F9-D10</f>
        <v>133638</v>
      </c>
      <c r="G10" s="27" t="s">
        <v>238</v>
      </c>
      <c r="H10" s="28" t="s">
        <v>46</v>
      </c>
      <c r="I10" s="20">
        <v>1980</v>
      </c>
      <c r="J10" s="26">
        <f t="shared" si="0"/>
        <v>133638</v>
      </c>
      <c r="K10" s="24">
        <v>6407556</v>
      </c>
      <c r="L10" s="71"/>
    </row>
    <row r="11" spans="1:13" s="31" customFormat="1" ht="57.75" customHeight="1" x14ac:dyDescent="0.2">
      <c r="A11" s="17">
        <v>44330</v>
      </c>
      <c r="B11" s="18">
        <v>110</v>
      </c>
      <c r="C11" s="19" t="s">
        <v>12</v>
      </c>
      <c r="D11" s="49"/>
      <c r="E11" s="25">
        <v>2608</v>
      </c>
      <c r="F11" s="26">
        <f>F10-E11</f>
        <v>131030</v>
      </c>
      <c r="G11" s="27" t="s">
        <v>215</v>
      </c>
      <c r="H11" s="28" t="s">
        <v>46</v>
      </c>
      <c r="I11" s="49">
        <v>2608</v>
      </c>
      <c r="J11" s="26">
        <f t="shared" si="0"/>
        <v>131030</v>
      </c>
      <c r="K11" s="24">
        <v>6406297</v>
      </c>
      <c r="L11" s="71"/>
      <c r="M11" s="32"/>
    </row>
    <row r="12" spans="1:13" s="31" customFormat="1" ht="38.25" customHeight="1" x14ac:dyDescent="0.2">
      <c r="A12" s="17">
        <v>44365</v>
      </c>
      <c r="B12" s="18">
        <v>188</v>
      </c>
      <c r="C12" s="19" t="s">
        <v>12</v>
      </c>
      <c r="D12" s="49"/>
      <c r="E12" s="25">
        <v>2128</v>
      </c>
      <c r="F12" s="26">
        <f>F11-E12</f>
        <v>128902</v>
      </c>
      <c r="G12" s="27" t="s">
        <v>389</v>
      </c>
      <c r="H12" s="28" t="s">
        <v>46</v>
      </c>
      <c r="I12" s="49">
        <v>2128</v>
      </c>
      <c r="J12" s="26">
        <f t="shared" si="0"/>
        <v>128902</v>
      </c>
      <c r="K12" s="24">
        <v>6407249</v>
      </c>
      <c r="L12" s="71"/>
      <c r="M12" s="32"/>
    </row>
    <row r="13" spans="1:13" s="32" customFormat="1" ht="20.25" customHeight="1" x14ac:dyDescent="0.2">
      <c r="A13" s="17">
        <v>44368</v>
      </c>
      <c r="B13" s="18">
        <v>193</v>
      </c>
      <c r="C13" s="19">
        <v>6403471</v>
      </c>
      <c r="D13" s="25"/>
      <c r="E13" s="25">
        <v>10000</v>
      </c>
      <c r="F13" s="26">
        <f>F12-E13</f>
        <v>118902</v>
      </c>
      <c r="G13" s="27" t="s">
        <v>295</v>
      </c>
      <c r="H13" s="28" t="s">
        <v>46</v>
      </c>
      <c r="I13" s="25">
        <v>10000</v>
      </c>
      <c r="J13" s="26">
        <f t="shared" si="0"/>
        <v>118902</v>
      </c>
      <c r="K13" s="24">
        <v>6408454</v>
      </c>
      <c r="L13" s="71"/>
    </row>
    <row r="14" spans="1:13" s="31" customFormat="1" ht="20.25" customHeight="1" x14ac:dyDescent="0.2">
      <c r="A14" s="17"/>
      <c r="B14" s="18">
        <v>194</v>
      </c>
      <c r="C14" s="19">
        <v>6403467</v>
      </c>
      <c r="D14" s="25"/>
      <c r="E14" s="25">
        <v>3800</v>
      </c>
      <c r="F14" s="26">
        <f>F13-E14</f>
        <v>115102</v>
      </c>
      <c r="G14" s="27" t="s">
        <v>296</v>
      </c>
      <c r="H14" s="28" t="s">
        <v>46</v>
      </c>
      <c r="I14" s="25">
        <v>3800</v>
      </c>
      <c r="J14" s="26">
        <f t="shared" si="0"/>
        <v>115102</v>
      </c>
      <c r="K14" s="24">
        <v>6408117</v>
      </c>
      <c r="L14" s="71"/>
    </row>
    <row r="15" spans="1:13" s="31" customFormat="1" ht="20.25" customHeight="1" x14ac:dyDescent="0.2">
      <c r="A15" s="17"/>
      <c r="B15" s="18">
        <v>195</v>
      </c>
      <c r="C15" s="19">
        <v>6403474</v>
      </c>
      <c r="D15" s="25"/>
      <c r="E15" s="25">
        <v>3600</v>
      </c>
      <c r="F15" s="26">
        <f>F14-E15</f>
        <v>111502</v>
      </c>
      <c r="G15" s="27" t="s">
        <v>297</v>
      </c>
      <c r="H15" s="28" t="s">
        <v>46</v>
      </c>
      <c r="I15" s="25">
        <v>3600</v>
      </c>
      <c r="J15" s="26">
        <f t="shared" si="0"/>
        <v>111502</v>
      </c>
      <c r="K15" s="24">
        <v>6408118</v>
      </c>
      <c r="L15" s="71"/>
    </row>
    <row r="16" spans="1:13" s="31" customFormat="1" ht="20.25" customHeight="1" x14ac:dyDescent="0.2">
      <c r="A16" s="17"/>
      <c r="B16" s="18">
        <v>196</v>
      </c>
      <c r="C16" s="19">
        <v>6403470</v>
      </c>
      <c r="D16" s="25"/>
      <c r="E16" s="25">
        <v>3949</v>
      </c>
      <c r="F16" s="26">
        <f t="shared" ref="F16:F30" si="1">F15-E16</f>
        <v>107553</v>
      </c>
      <c r="G16" s="27" t="s">
        <v>298</v>
      </c>
      <c r="H16" s="28" t="s">
        <v>46</v>
      </c>
      <c r="I16" s="25">
        <v>3949</v>
      </c>
      <c r="J16" s="26">
        <f t="shared" si="0"/>
        <v>107553</v>
      </c>
      <c r="K16" s="24">
        <v>6408119</v>
      </c>
      <c r="L16" s="71"/>
    </row>
    <row r="17" spans="1:14" s="32" customFormat="1" ht="20.25" customHeight="1" x14ac:dyDescent="0.2">
      <c r="A17" s="17"/>
      <c r="B17" s="18">
        <v>197</v>
      </c>
      <c r="C17" s="19">
        <v>6403469</v>
      </c>
      <c r="D17" s="25"/>
      <c r="E17" s="25">
        <v>2235</v>
      </c>
      <c r="F17" s="26">
        <f t="shared" si="1"/>
        <v>105318</v>
      </c>
      <c r="G17" s="27" t="s">
        <v>299</v>
      </c>
      <c r="H17" s="28" t="s">
        <v>46</v>
      </c>
      <c r="I17" s="25">
        <v>2235</v>
      </c>
      <c r="J17" s="26">
        <f t="shared" si="0"/>
        <v>105318</v>
      </c>
      <c r="K17" s="24">
        <v>6408116</v>
      </c>
      <c r="L17" s="71"/>
    </row>
    <row r="18" spans="1:14" s="31" customFormat="1" ht="20.25" customHeight="1" x14ac:dyDescent="0.2">
      <c r="A18" s="17"/>
      <c r="B18" s="18">
        <v>198</v>
      </c>
      <c r="C18" s="19">
        <v>6403473</v>
      </c>
      <c r="D18" s="25"/>
      <c r="E18" s="25">
        <v>5000</v>
      </c>
      <c r="F18" s="26">
        <f t="shared" si="1"/>
        <v>100318</v>
      </c>
      <c r="G18" s="27" t="s">
        <v>300</v>
      </c>
      <c r="H18" s="28" t="s">
        <v>46</v>
      </c>
      <c r="I18" s="25">
        <v>5000</v>
      </c>
      <c r="J18" s="26">
        <f t="shared" si="0"/>
        <v>100318</v>
      </c>
      <c r="K18" s="24">
        <v>6408453</v>
      </c>
      <c r="L18" s="71"/>
    </row>
    <row r="19" spans="1:14" s="31" customFormat="1" ht="20.25" customHeight="1" x14ac:dyDescent="0.2">
      <c r="A19" s="17">
        <v>44369</v>
      </c>
      <c r="B19" s="18">
        <v>209</v>
      </c>
      <c r="C19" s="19">
        <v>6403507</v>
      </c>
      <c r="D19" s="25"/>
      <c r="E19" s="25">
        <v>4500</v>
      </c>
      <c r="F19" s="26">
        <f t="shared" si="1"/>
        <v>95818</v>
      </c>
      <c r="G19" s="27" t="s">
        <v>302</v>
      </c>
      <c r="H19" s="28" t="s">
        <v>46</v>
      </c>
      <c r="I19" s="25">
        <v>4500</v>
      </c>
      <c r="J19" s="26">
        <f t="shared" si="0"/>
        <v>95818</v>
      </c>
      <c r="K19" s="24">
        <v>6408243</v>
      </c>
      <c r="L19" s="71"/>
    </row>
    <row r="20" spans="1:14" s="32" customFormat="1" x14ac:dyDescent="0.2">
      <c r="A20" s="17"/>
      <c r="B20" s="18">
        <v>210</v>
      </c>
      <c r="C20" s="19" t="s">
        <v>12</v>
      </c>
      <c r="D20" s="25"/>
      <c r="E20" s="25">
        <v>30800</v>
      </c>
      <c r="F20" s="26">
        <f t="shared" si="1"/>
        <v>65018</v>
      </c>
      <c r="G20" s="27" t="s">
        <v>362</v>
      </c>
      <c r="H20" s="28" t="s">
        <v>46</v>
      </c>
      <c r="I20" s="25">
        <v>30800</v>
      </c>
      <c r="J20" s="26">
        <f t="shared" si="0"/>
        <v>65018</v>
      </c>
      <c r="K20" s="24">
        <v>6407802</v>
      </c>
      <c r="L20" s="71"/>
    </row>
    <row r="21" spans="1:14" ht="37.5" x14ac:dyDescent="0.2">
      <c r="A21" s="17">
        <v>44382</v>
      </c>
      <c r="B21" s="18">
        <v>273</v>
      </c>
      <c r="C21" s="19" t="s">
        <v>12</v>
      </c>
      <c r="D21" s="20"/>
      <c r="E21" s="25">
        <v>2608</v>
      </c>
      <c r="F21" s="26">
        <f t="shared" si="1"/>
        <v>62410</v>
      </c>
      <c r="G21" s="27" t="s">
        <v>371</v>
      </c>
      <c r="H21" s="28" t="s">
        <v>46</v>
      </c>
      <c r="I21" s="25">
        <v>2608</v>
      </c>
      <c r="J21" s="26">
        <f t="shared" si="0"/>
        <v>62410</v>
      </c>
      <c r="K21" s="24">
        <v>6412278</v>
      </c>
      <c r="L21" s="71"/>
      <c r="N21" s="71"/>
    </row>
    <row r="22" spans="1:14" s="31" customFormat="1" ht="37.5" x14ac:dyDescent="0.2">
      <c r="A22" s="17">
        <v>44407</v>
      </c>
      <c r="B22" s="18">
        <v>377</v>
      </c>
      <c r="C22" s="19">
        <v>6404278</v>
      </c>
      <c r="D22" s="25"/>
      <c r="E22" s="25">
        <v>4305</v>
      </c>
      <c r="F22" s="26">
        <f t="shared" si="1"/>
        <v>58105</v>
      </c>
      <c r="G22" s="27" t="s">
        <v>472</v>
      </c>
      <c r="H22" s="28" t="s">
        <v>46</v>
      </c>
      <c r="I22" s="25">
        <v>4305</v>
      </c>
      <c r="J22" s="26">
        <f t="shared" si="0"/>
        <v>58105</v>
      </c>
      <c r="K22" s="24">
        <v>6410842</v>
      </c>
      <c r="L22" s="71"/>
    </row>
    <row r="23" spans="1:14" x14ac:dyDescent="0.2">
      <c r="A23" s="17"/>
      <c r="B23" s="18">
        <v>378</v>
      </c>
      <c r="C23" s="19">
        <v>6404279</v>
      </c>
      <c r="D23" s="25"/>
      <c r="E23" s="25">
        <v>3915</v>
      </c>
      <c r="F23" s="26">
        <f t="shared" si="1"/>
        <v>54190</v>
      </c>
      <c r="G23" s="27" t="s">
        <v>473</v>
      </c>
      <c r="H23" s="28" t="s">
        <v>46</v>
      </c>
      <c r="I23" s="25">
        <v>3915</v>
      </c>
      <c r="J23" s="26">
        <f t="shared" si="0"/>
        <v>54190</v>
      </c>
      <c r="K23" s="24">
        <v>6410277</v>
      </c>
      <c r="L23" s="71"/>
    </row>
    <row r="24" spans="1:14" x14ac:dyDescent="0.2">
      <c r="A24" s="17"/>
      <c r="B24" s="18">
        <v>379</v>
      </c>
      <c r="C24" s="19">
        <v>6404280</v>
      </c>
      <c r="D24" s="25"/>
      <c r="E24" s="25">
        <v>2800</v>
      </c>
      <c r="F24" s="26">
        <f t="shared" si="1"/>
        <v>51390</v>
      </c>
      <c r="G24" s="30" t="s">
        <v>474</v>
      </c>
      <c r="H24" s="28" t="s">
        <v>46</v>
      </c>
      <c r="I24" s="25">
        <v>2800</v>
      </c>
      <c r="J24" s="26">
        <f t="shared" si="0"/>
        <v>51390</v>
      </c>
      <c r="K24" s="24">
        <v>64010613</v>
      </c>
      <c r="L24" s="71"/>
    </row>
    <row r="25" spans="1:14" x14ac:dyDescent="0.2">
      <c r="A25" s="17"/>
      <c r="B25" s="18">
        <v>380</v>
      </c>
      <c r="C25" s="19">
        <v>6404372</v>
      </c>
      <c r="D25" s="20"/>
      <c r="E25" s="25">
        <v>3980</v>
      </c>
      <c r="F25" s="26">
        <f t="shared" si="1"/>
        <v>47410</v>
      </c>
      <c r="G25" s="30" t="s">
        <v>475</v>
      </c>
      <c r="H25" s="28" t="s">
        <v>46</v>
      </c>
      <c r="I25" s="25">
        <v>3980</v>
      </c>
      <c r="J25" s="26">
        <f t="shared" si="0"/>
        <v>47410</v>
      </c>
      <c r="K25" s="24">
        <v>6410612</v>
      </c>
      <c r="L25" s="71"/>
    </row>
    <row r="26" spans="1:14" ht="37.5" x14ac:dyDescent="0.2">
      <c r="A26" s="17"/>
      <c r="B26" s="18">
        <v>381</v>
      </c>
      <c r="C26" s="19">
        <v>6404281</v>
      </c>
      <c r="D26" s="25"/>
      <c r="E26" s="25">
        <v>5000</v>
      </c>
      <c r="F26" s="26">
        <f t="shared" si="1"/>
        <v>42410</v>
      </c>
      <c r="G26" s="30" t="s">
        <v>476</v>
      </c>
      <c r="H26" s="28" t="s">
        <v>46</v>
      </c>
      <c r="I26" s="25">
        <v>5000</v>
      </c>
      <c r="J26" s="26">
        <f t="shared" si="0"/>
        <v>42410</v>
      </c>
      <c r="K26" s="24">
        <v>6411299</v>
      </c>
      <c r="L26" s="71"/>
    </row>
    <row r="27" spans="1:14" x14ac:dyDescent="0.2">
      <c r="A27" s="17">
        <v>44428</v>
      </c>
      <c r="B27" s="18">
        <v>491</v>
      </c>
      <c r="C27" s="19" t="s">
        <v>12</v>
      </c>
      <c r="D27" s="25"/>
      <c r="E27" s="25">
        <v>32400</v>
      </c>
      <c r="F27" s="26">
        <f t="shared" si="1"/>
        <v>10010</v>
      </c>
      <c r="G27" s="30" t="s">
        <v>592</v>
      </c>
      <c r="H27" s="28" t="s">
        <v>46</v>
      </c>
      <c r="I27" s="25">
        <v>32400</v>
      </c>
      <c r="J27" s="26">
        <f t="shared" si="0"/>
        <v>10010</v>
      </c>
      <c r="K27" s="24">
        <v>6409542</v>
      </c>
      <c r="L27" s="71"/>
    </row>
    <row r="28" spans="1:14" x14ac:dyDescent="0.2">
      <c r="A28" s="17"/>
      <c r="B28" s="18">
        <v>492</v>
      </c>
      <c r="C28" s="19" t="s">
        <v>12</v>
      </c>
      <c r="D28" s="25"/>
      <c r="E28" s="25">
        <v>4500</v>
      </c>
      <c r="F28" s="26">
        <f t="shared" si="1"/>
        <v>5510</v>
      </c>
      <c r="G28" s="30" t="s">
        <v>593</v>
      </c>
      <c r="H28" s="28" t="s">
        <v>46</v>
      </c>
      <c r="I28" s="25">
        <v>4500</v>
      </c>
      <c r="J28" s="26">
        <f t="shared" si="0"/>
        <v>5510</v>
      </c>
      <c r="K28" s="24">
        <v>6409537</v>
      </c>
      <c r="L28" s="71"/>
    </row>
    <row r="29" spans="1:14" x14ac:dyDescent="0.2">
      <c r="A29" s="17"/>
      <c r="B29" s="18">
        <v>493</v>
      </c>
      <c r="C29" s="19" t="s">
        <v>12</v>
      </c>
      <c r="D29" s="20"/>
      <c r="E29" s="25">
        <v>568</v>
      </c>
      <c r="F29" s="26">
        <f t="shared" si="1"/>
        <v>4942</v>
      </c>
      <c r="G29" s="20" t="s">
        <v>594</v>
      </c>
      <c r="H29" s="28" t="s">
        <v>46</v>
      </c>
      <c r="I29" s="25">
        <v>568</v>
      </c>
      <c r="J29" s="26">
        <f t="shared" si="0"/>
        <v>4942</v>
      </c>
      <c r="K29" s="24">
        <v>6409531</v>
      </c>
      <c r="L29" s="72"/>
    </row>
    <row r="30" spans="1:14" x14ac:dyDescent="0.2">
      <c r="A30" s="17"/>
      <c r="B30" s="18">
        <v>494</v>
      </c>
      <c r="C30" s="19" t="s">
        <v>12</v>
      </c>
      <c r="D30" s="20"/>
      <c r="E30" s="25">
        <v>1136</v>
      </c>
      <c r="F30" s="26">
        <f t="shared" si="1"/>
        <v>3806</v>
      </c>
      <c r="G30" s="20" t="s">
        <v>595</v>
      </c>
      <c r="H30" s="28" t="s">
        <v>46</v>
      </c>
      <c r="I30" s="25">
        <v>1136</v>
      </c>
      <c r="J30" s="26">
        <f t="shared" si="0"/>
        <v>3806</v>
      </c>
      <c r="K30" s="24">
        <v>6409530</v>
      </c>
      <c r="L30" s="71"/>
    </row>
    <row r="31" spans="1:14" x14ac:dyDescent="0.2">
      <c r="A31" s="17"/>
      <c r="B31" s="18"/>
      <c r="C31" s="19"/>
      <c r="D31" s="20"/>
      <c r="E31" s="25"/>
      <c r="F31" s="25"/>
      <c r="G31" s="20"/>
      <c r="H31" s="28"/>
      <c r="I31" s="25"/>
      <c r="J31" s="25"/>
      <c r="K31" s="24"/>
    </row>
    <row r="32" spans="1:14" x14ac:dyDescent="0.2">
      <c r="A32" s="17"/>
      <c r="B32" s="18"/>
      <c r="C32" s="19"/>
      <c r="D32" s="20"/>
      <c r="E32" s="25"/>
      <c r="F32" s="25"/>
      <c r="G32" s="20"/>
      <c r="H32" s="28"/>
      <c r="I32" s="25"/>
      <c r="J32" s="25"/>
      <c r="K32" s="24"/>
    </row>
    <row r="33" spans="1:11" x14ac:dyDescent="0.2">
      <c r="A33" s="17"/>
      <c r="B33" s="18"/>
      <c r="C33" s="19"/>
      <c r="D33" s="20"/>
      <c r="E33" s="25"/>
      <c r="F33" s="25"/>
      <c r="G33" s="20"/>
      <c r="H33" s="28"/>
      <c r="I33" s="25"/>
      <c r="J33" s="25"/>
      <c r="K33" s="24"/>
    </row>
    <row r="34" spans="1:11" x14ac:dyDescent="0.2">
      <c r="A34" s="17"/>
      <c r="B34" s="18"/>
      <c r="C34" s="19"/>
      <c r="D34" s="20"/>
      <c r="E34" s="25"/>
      <c r="F34" s="25"/>
      <c r="G34" s="20"/>
      <c r="H34" s="28"/>
      <c r="I34" s="25"/>
      <c r="J34" s="25"/>
      <c r="K34" s="24"/>
    </row>
    <row r="35" spans="1:11" x14ac:dyDescent="0.2">
      <c r="A35" s="17"/>
      <c r="B35" s="18"/>
      <c r="C35" s="19"/>
      <c r="D35" s="20"/>
      <c r="E35" s="25"/>
      <c r="F35" s="25"/>
      <c r="G35" s="20"/>
      <c r="H35" s="28"/>
      <c r="I35" s="25"/>
      <c r="J35" s="25"/>
      <c r="K35" s="24"/>
    </row>
  </sheetData>
  <mergeCells count="1">
    <mergeCell ref="J1:K1"/>
  </mergeCells>
  <pageMargins left="0.23622047244094491" right="0.15748031496062992" top="0.51181102362204722" bottom="0.19685039370078741" header="0.31496062992125984" footer="0.19685039370078741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E1" zoomScale="90" zoomScaleNormal="90" workbookViewId="0">
      <selection activeCell="G17" sqref="G17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40.625" style="39" customWidth="1"/>
    <col min="8" max="8" width="8.875" style="40" customWidth="1"/>
    <col min="9" max="9" width="8.875" style="7" customWidth="1"/>
    <col min="10" max="10" width="8.5" style="7" customWidth="1"/>
    <col min="11" max="11" width="8.875" style="41" customWidth="1"/>
    <col min="12" max="12" width="10.25" style="7" customWidth="1"/>
    <col min="13" max="16384" width="9" style="7"/>
  </cols>
  <sheetData>
    <row r="1" spans="1:13" ht="21" x14ac:dyDescent="0.2">
      <c r="A1" s="1" t="s">
        <v>50</v>
      </c>
      <c r="B1" s="2"/>
      <c r="C1" s="3"/>
      <c r="D1" s="4"/>
      <c r="E1" s="5"/>
      <c r="F1" s="5"/>
      <c r="G1" s="44"/>
      <c r="H1" s="6"/>
      <c r="I1" s="5"/>
      <c r="J1" s="157">
        <v>640205315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80000</v>
      </c>
      <c r="G3" s="42"/>
      <c r="H3" s="23"/>
      <c r="I3" s="43"/>
      <c r="J3" s="22">
        <v>80000</v>
      </c>
      <c r="K3" s="24"/>
    </row>
    <row r="4" spans="1:13" ht="37.5" x14ac:dyDescent="0.2">
      <c r="A4" s="17">
        <v>44267</v>
      </c>
      <c r="B4" s="18">
        <v>19</v>
      </c>
      <c r="C4" s="19">
        <v>6402076</v>
      </c>
      <c r="D4" s="25"/>
      <c r="E4" s="7">
        <v>20000</v>
      </c>
      <c r="F4" s="26">
        <f>F3-E4</f>
        <v>60000</v>
      </c>
      <c r="G4" s="27" t="s">
        <v>97</v>
      </c>
      <c r="H4" s="28" t="s">
        <v>22</v>
      </c>
      <c r="I4" s="7">
        <v>20000</v>
      </c>
      <c r="J4" s="26">
        <f t="shared" ref="J4:J10" si="0">J3-I4</f>
        <v>60000</v>
      </c>
      <c r="K4" s="19">
        <v>6408107</v>
      </c>
    </row>
    <row r="5" spans="1:13" s="45" customFormat="1" ht="37.5" x14ac:dyDescent="0.2">
      <c r="A5" s="17"/>
      <c r="B5" s="18">
        <v>20</v>
      </c>
      <c r="C5" s="19">
        <v>6402075</v>
      </c>
      <c r="D5" s="20"/>
      <c r="E5" s="25">
        <v>40000</v>
      </c>
      <c r="F5" s="26">
        <f t="shared" ref="F5:F9" si="1">F4-E5</f>
        <v>20000</v>
      </c>
      <c r="G5" s="27" t="s">
        <v>98</v>
      </c>
      <c r="H5" s="28" t="s">
        <v>22</v>
      </c>
      <c r="I5" s="25">
        <v>40000</v>
      </c>
      <c r="J5" s="26">
        <f t="shared" si="0"/>
        <v>20000</v>
      </c>
      <c r="K5" s="24">
        <v>6408108</v>
      </c>
    </row>
    <row r="6" spans="1:13" ht="37.5" x14ac:dyDescent="0.2">
      <c r="A6" s="17"/>
      <c r="B6" s="18">
        <v>21</v>
      </c>
      <c r="C6" s="19">
        <v>6402074</v>
      </c>
      <c r="E6" s="25">
        <v>10000</v>
      </c>
      <c r="F6" s="26">
        <f t="shared" si="1"/>
        <v>10000</v>
      </c>
      <c r="G6" s="27" t="s">
        <v>99</v>
      </c>
      <c r="H6" s="28" t="s">
        <v>22</v>
      </c>
      <c r="I6" s="25">
        <v>10000</v>
      </c>
      <c r="J6" s="26">
        <f t="shared" si="0"/>
        <v>10000</v>
      </c>
      <c r="K6" s="24">
        <v>6408109</v>
      </c>
    </row>
    <row r="7" spans="1:13" s="31" customFormat="1" x14ac:dyDescent="0.2">
      <c r="A7" s="17">
        <v>44397</v>
      </c>
      <c r="B7" s="18">
        <v>303</v>
      </c>
      <c r="C7" s="19">
        <v>6404032</v>
      </c>
      <c r="D7" s="25">
        <v>4000</v>
      </c>
      <c r="F7" s="26">
        <f>F6-D7</f>
        <v>6000</v>
      </c>
      <c r="G7" s="27" t="s">
        <v>397</v>
      </c>
      <c r="H7" s="28" t="s">
        <v>22</v>
      </c>
      <c r="I7" s="25">
        <v>4000</v>
      </c>
      <c r="J7" s="26">
        <f t="shared" si="0"/>
        <v>6000</v>
      </c>
      <c r="K7" s="24">
        <v>6409448</v>
      </c>
      <c r="L7" s="45"/>
      <c r="M7" s="32"/>
    </row>
    <row r="8" spans="1:13" s="45" customFormat="1" x14ac:dyDescent="0.2">
      <c r="A8" s="17">
        <v>44418</v>
      </c>
      <c r="B8" s="18">
        <v>420</v>
      </c>
      <c r="C8" s="56">
        <v>6404579</v>
      </c>
      <c r="D8" s="20"/>
      <c r="E8" s="25">
        <v>3000</v>
      </c>
      <c r="F8" s="26">
        <f t="shared" si="1"/>
        <v>3000</v>
      </c>
      <c r="G8" s="27" t="s">
        <v>514</v>
      </c>
      <c r="H8" s="28" t="s">
        <v>22</v>
      </c>
      <c r="I8" s="25">
        <v>3000</v>
      </c>
      <c r="J8" s="26">
        <f t="shared" si="0"/>
        <v>3000</v>
      </c>
      <c r="K8" s="24">
        <v>6410779</v>
      </c>
    </row>
    <row r="9" spans="1:13" s="32" customFormat="1" ht="20.25" customHeight="1" x14ac:dyDescent="0.2">
      <c r="A9" s="17"/>
      <c r="B9" s="18">
        <v>421</v>
      </c>
      <c r="C9" s="56">
        <v>6404581</v>
      </c>
      <c r="D9" s="49"/>
      <c r="E9" s="25">
        <v>2000</v>
      </c>
      <c r="F9" s="26">
        <f t="shared" si="1"/>
        <v>1000</v>
      </c>
      <c r="G9" s="27" t="s">
        <v>515</v>
      </c>
      <c r="H9" s="28" t="s">
        <v>22</v>
      </c>
      <c r="I9" s="25">
        <v>2000</v>
      </c>
      <c r="J9" s="26">
        <f t="shared" si="0"/>
        <v>1000</v>
      </c>
      <c r="K9" s="24">
        <v>6410780</v>
      </c>
      <c r="L9" s="33"/>
    </row>
    <row r="10" spans="1:13" s="45" customFormat="1" ht="20.25" customHeight="1" x14ac:dyDescent="0.2">
      <c r="A10" s="17">
        <v>44421</v>
      </c>
      <c r="B10" s="18">
        <v>453</v>
      </c>
      <c r="C10" s="19">
        <v>6404690</v>
      </c>
      <c r="D10" s="25">
        <v>1000</v>
      </c>
      <c r="E10" s="25"/>
      <c r="F10" s="26">
        <f>F9-D10</f>
        <v>0</v>
      </c>
      <c r="G10" s="27" t="s">
        <v>541</v>
      </c>
      <c r="H10" s="28" t="s">
        <v>22</v>
      </c>
      <c r="I10" s="25">
        <v>1000</v>
      </c>
      <c r="J10" s="26">
        <f t="shared" si="0"/>
        <v>0</v>
      </c>
      <c r="K10" s="24">
        <v>6410837</v>
      </c>
      <c r="L10" s="51"/>
    </row>
    <row r="11" spans="1:13" s="45" customFormat="1" ht="20.25" customHeight="1" x14ac:dyDescent="0.2">
      <c r="A11" s="17"/>
      <c r="B11" s="18"/>
      <c r="C11" s="19"/>
      <c r="D11" s="25"/>
      <c r="E11" s="25"/>
      <c r="F11" s="26"/>
      <c r="G11" s="27"/>
      <c r="H11" s="28"/>
      <c r="I11" s="25"/>
      <c r="J11" s="26"/>
      <c r="K11" s="24"/>
    </row>
    <row r="12" spans="1:13" s="45" customFormat="1" ht="20.25" customHeight="1" x14ac:dyDescent="0.2">
      <c r="A12" s="17"/>
      <c r="B12" s="18"/>
      <c r="C12" s="19"/>
      <c r="D12" s="25"/>
      <c r="E12" s="25"/>
      <c r="F12" s="26"/>
      <c r="G12" s="27"/>
      <c r="H12" s="28"/>
      <c r="I12" s="25"/>
      <c r="J12" s="26"/>
      <c r="K12" s="24"/>
      <c r="L12" s="51"/>
    </row>
    <row r="13" spans="1:13" s="52" customFormat="1" ht="20.25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  <c r="L13" s="45"/>
    </row>
    <row r="14" spans="1:13" s="31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</row>
    <row r="15" spans="1:13" s="31" customFormat="1" ht="20.2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3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  <c r="L16" s="31"/>
    </row>
    <row r="17" spans="1:12" x14ac:dyDescent="0.2">
      <c r="A17" s="17"/>
      <c r="B17" s="18"/>
      <c r="C17" s="19"/>
      <c r="D17" s="20"/>
      <c r="E17" s="25"/>
      <c r="F17" s="26"/>
      <c r="G17" s="27"/>
      <c r="H17" s="28"/>
      <c r="I17" s="25"/>
      <c r="J17" s="26"/>
      <c r="K17" s="24"/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2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  <c r="L19" s="31"/>
    </row>
    <row r="20" spans="1:12" x14ac:dyDescent="0.2">
      <c r="A20" s="17"/>
      <c r="B20" s="18"/>
      <c r="C20" s="19"/>
      <c r="D20" s="25"/>
      <c r="E20" s="25"/>
      <c r="F20" s="26"/>
      <c r="G20" s="30"/>
      <c r="H20" s="28"/>
      <c r="I20" s="25"/>
      <c r="J20" s="26"/>
      <c r="K20" s="24"/>
    </row>
    <row r="21" spans="1:12" x14ac:dyDescent="0.2">
      <c r="A21" s="17"/>
      <c r="B21" s="18"/>
      <c r="C21" s="19"/>
      <c r="D21" s="20"/>
      <c r="E21" s="25"/>
      <c r="F21" s="26"/>
      <c r="G21" s="35"/>
      <c r="H21" s="28"/>
      <c r="I21" s="20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25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</row>
    <row r="24" spans="1:12" x14ac:dyDescent="0.2">
      <c r="A24" s="17"/>
      <c r="B24" s="18"/>
      <c r="C24" s="19"/>
      <c r="D24" s="25"/>
      <c r="E24" s="25"/>
      <c r="F24" s="26"/>
      <c r="G24" s="35"/>
      <c r="H24" s="28"/>
      <c r="I24" s="25"/>
      <c r="J24" s="26"/>
      <c r="K24" s="24"/>
    </row>
    <row r="25" spans="1:12" x14ac:dyDescent="0.2">
      <c r="A25" s="17"/>
      <c r="B25" s="18"/>
      <c r="C25" s="19"/>
      <c r="D25" s="20"/>
      <c r="E25" s="25"/>
      <c r="F25" s="26"/>
      <c r="G25" s="27"/>
      <c r="H25" s="28"/>
      <c r="I25" s="20"/>
      <c r="J25" s="26"/>
      <c r="K25" s="24"/>
    </row>
  </sheetData>
  <mergeCells count="1">
    <mergeCell ref="J1:K1"/>
  </mergeCells>
  <pageMargins left="0.18" right="0.16" top="0.44" bottom="0.26" header="0.31496062992125984" footer="0.31496062992125984"/>
  <pageSetup paperSize="9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H4" workbookViewId="0">
      <selection activeCell="L4" sqref="L1:L1048576"/>
    </sheetView>
  </sheetViews>
  <sheetFormatPr defaultRowHeight="18.75" x14ac:dyDescent="0.2"/>
  <cols>
    <col min="1" max="1" width="13.37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40.875" style="39" customWidth="1"/>
    <col min="8" max="8" width="8.875" style="40" customWidth="1"/>
    <col min="9" max="9" width="8.875" style="7" customWidth="1"/>
    <col min="10" max="10" width="9.375" style="7" customWidth="1"/>
    <col min="11" max="11" width="8.875" style="41" customWidth="1"/>
    <col min="12" max="12" width="10.25" style="7" customWidth="1"/>
    <col min="13" max="16384" width="9" style="7"/>
  </cols>
  <sheetData>
    <row r="1" spans="1:13" ht="21" x14ac:dyDescent="0.2">
      <c r="A1" s="1" t="s">
        <v>115</v>
      </c>
      <c r="B1" s="2"/>
      <c r="C1" s="3"/>
      <c r="D1" s="4"/>
      <c r="E1" s="5"/>
      <c r="F1" s="5"/>
      <c r="G1" s="44"/>
      <c r="H1" s="6"/>
      <c r="I1" s="5"/>
      <c r="J1" s="157">
        <v>640205316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50000</v>
      </c>
      <c r="G3" s="42" t="s">
        <v>116</v>
      </c>
      <c r="H3" s="23" t="s">
        <v>13</v>
      </c>
      <c r="I3" s="43"/>
      <c r="J3" s="22">
        <v>50000</v>
      </c>
      <c r="K3" s="24"/>
    </row>
    <row r="4" spans="1:13" ht="18.75" customHeight="1" x14ac:dyDescent="0.2">
      <c r="A4" s="17">
        <v>44278</v>
      </c>
      <c r="B4" s="18">
        <v>31</v>
      </c>
      <c r="C4" s="19">
        <v>6402321</v>
      </c>
      <c r="D4" s="25"/>
      <c r="E4" s="79"/>
      <c r="F4" s="26">
        <f>F3-D4</f>
        <v>50000</v>
      </c>
      <c r="G4" s="27" t="s">
        <v>36</v>
      </c>
      <c r="H4" s="28" t="s">
        <v>13</v>
      </c>
      <c r="J4" s="26">
        <f t="shared" ref="J4:J12" si="0">J3-I4</f>
        <v>50000</v>
      </c>
      <c r="K4" s="19" t="s">
        <v>666</v>
      </c>
    </row>
    <row r="5" spans="1:13" s="45" customFormat="1" ht="59.25" customHeight="1" x14ac:dyDescent="0.2">
      <c r="A5" s="17">
        <v>44286</v>
      </c>
      <c r="B5" s="18">
        <v>38</v>
      </c>
      <c r="C5" s="19" t="s">
        <v>12</v>
      </c>
      <c r="D5" s="20"/>
      <c r="E5" s="57">
        <v>13200</v>
      </c>
      <c r="F5" s="26">
        <f>F4-E5</f>
        <v>36800</v>
      </c>
      <c r="G5" s="27" t="s">
        <v>117</v>
      </c>
      <c r="H5" s="28" t="s">
        <v>13</v>
      </c>
      <c r="I5" s="57">
        <v>13200</v>
      </c>
      <c r="J5" s="26">
        <f t="shared" si="0"/>
        <v>36800</v>
      </c>
      <c r="K5" s="24">
        <v>6404868</v>
      </c>
    </row>
    <row r="6" spans="1:13" ht="66" customHeight="1" x14ac:dyDescent="0.2">
      <c r="A6" s="17"/>
      <c r="B6" s="18">
        <v>39</v>
      </c>
      <c r="C6" s="19" t="s">
        <v>12</v>
      </c>
      <c r="E6" s="57">
        <v>7200</v>
      </c>
      <c r="F6" s="26">
        <f t="shared" ref="F6:F12" si="1">F5-E6</f>
        <v>29600</v>
      </c>
      <c r="G6" s="27" t="s">
        <v>117</v>
      </c>
      <c r="H6" s="28" t="s">
        <v>13</v>
      </c>
      <c r="I6" s="57">
        <v>7200</v>
      </c>
      <c r="J6" s="26">
        <f t="shared" si="0"/>
        <v>29600</v>
      </c>
      <c r="K6" s="24">
        <v>6404879</v>
      </c>
    </row>
    <row r="7" spans="1:13" s="45" customFormat="1" ht="19.5" customHeight="1" x14ac:dyDescent="0.2">
      <c r="A7" s="17">
        <v>44407</v>
      </c>
      <c r="B7" s="18">
        <v>342</v>
      </c>
      <c r="C7" s="19">
        <v>6404250</v>
      </c>
      <c r="D7" s="20">
        <v>1718</v>
      </c>
      <c r="E7" s="25"/>
      <c r="F7" s="26">
        <f>F6-D7</f>
        <v>27882</v>
      </c>
      <c r="G7" s="27" t="s">
        <v>438</v>
      </c>
      <c r="H7" s="28" t="s">
        <v>13</v>
      </c>
      <c r="I7" s="20">
        <v>1718</v>
      </c>
      <c r="J7" s="26">
        <f t="shared" si="0"/>
        <v>27882</v>
      </c>
      <c r="K7" s="24">
        <v>6411956</v>
      </c>
      <c r="L7" s="71"/>
    </row>
    <row r="8" spans="1:13" ht="19.5" customHeight="1" x14ac:dyDescent="0.2">
      <c r="A8" s="17"/>
      <c r="B8" s="18">
        <v>343</v>
      </c>
      <c r="C8" s="19">
        <v>6404439</v>
      </c>
      <c r="D8" s="20">
        <v>2482.4</v>
      </c>
      <c r="E8" s="25"/>
      <c r="F8" s="26">
        <f>F7-D8</f>
        <v>25399.599999999999</v>
      </c>
      <c r="G8" s="27" t="s">
        <v>439</v>
      </c>
      <c r="H8" s="28" t="s">
        <v>13</v>
      </c>
      <c r="I8" s="20">
        <v>2482.4</v>
      </c>
      <c r="J8" s="26">
        <f t="shared" si="0"/>
        <v>25399.599999999999</v>
      </c>
      <c r="K8" s="24">
        <v>6411957</v>
      </c>
      <c r="L8" s="71"/>
    </row>
    <row r="9" spans="1:13" s="31" customFormat="1" ht="19.5" customHeight="1" x14ac:dyDescent="0.2">
      <c r="A9" s="17"/>
      <c r="B9" s="18">
        <v>344</v>
      </c>
      <c r="C9" s="19">
        <v>6404249</v>
      </c>
      <c r="D9" s="49">
        <v>5000</v>
      </c>
      <c r="E9" s="25"/>
      <c r="F9" s="26">
        <f>F8-D9</f>
        <v>20399.599999999999</v>
      </c>
      <c r="G9" s="27" t="s">
        <v>440</v>
      </c>
      <c r="H9" s="28" t="s">
        <v>13</v>
      </c>
      <c r="I9" s="49">
        <v>5000</v>
      </c>
      <c r="J9" s="26">
        <f t="shared" si="0"/>
        <v>20399.599999999999</v>
      </c>
      <c r="K9" s="24">
        <v>6411877</v>
      </c>
      <c r="L9" s="71"/>
    </row>
    <row r="10" spans="1:13" s="45" customFormat="1" x14ac:dyDescent="0.2">
      <c r="A10" s="17"/>
      <c r="B10" s="18">
        <v>345</v>
      </c>
      <c r="C10" s="56">
        <v>6404248</v>
      </c>
      <c r="D10" s="20">
        <v>4000</v>
      </c>
      <c r="E10" s="25"/>
      <c r="F10" s="26">
        <f>F9-D10</f>
        <v>16399.599999999999</v>
      </c>
      <c r="G10" s="27" t="s">
        <v>441</v>
      </c>
      <c r="H10" s="28" t="s">
        <v>13</v>
      </c>
      <c r="I10" s="20">
        <v>4000</v>
      </c>
      <c r="J10" s="26">
        <f t="shared" si="0"/>
        <v>16399.599999999999</v>
      </c>
      <c r="K10" s="24">
        <v>6411958</v>
      </c>
      <c r="L10" s="71"/>
    </row>
    <row r="11" spans="1:13" s="31" customFormat="1" ht="39.75" customHeight="1" x14ac:dyDescent="0.2">
      <c r="A11" s="17">
        <v>44419</v>
      </c>
      <c r="B11" s="18">
        <v>445</v>
      </c>
      <c r="C11" s="19">
        <v>6404712</v>
      </c>
      <c r="D11" s="49"/>
      <c r="E11" s="57">
        <v>2000</v>
      </c>
      <c r="F11" s="26">
        <f>F10-E11</f>
        <v>14399.599999999999</v>
      </c>
      <c r="G11" s="27" t="s">
        <v>533</v>
      </c>
      <c r="H11" s="28" t="s">
        <v>13</v>
      </c>
      <c r="I11" s="25">
        <v>2000</v>
      </c>
      <c r="J11" s="26">
        <f t="shared" si="0"/>
        <v>14399.599999999999</v>
      </c>
      <c r="K11" s="24">
        <v>6411926</v>
      </c>
      <c r="L11" s="45"/>
      <c r="M11" s="32"/>
    </row>
    <row r="12" spans="1:13" s="45" customFormat="1" ht="37.5" x14ac:dyDescent="0.2">
      <c r="A12" s="17">
        <v>44427</v>
      </c>
      <c r="B12" s="18">
        <v>480</v>
      </c>
      <c r="C12" s="56" t="s">
        <v>12</v>
      </c>
      <c r="D12" s="20"/>
      <c r="E12" s="57">
        <v>14399.6</v>
      </c>
      <c r="F12" s="26">
        <f t="shared" si="1"/>
        <v>0</v>
      </c>
      <c r="G12" s="27" t="s">
        <v>572</v>
      </c>
      <c r="H12" s="28" t="s">
        <v>13</v>
      </c>
      <c r="I12" s="57">
        <v>14399.6</v>
      </c>
      <c r="J12" s="26">
        <f t="shared" si="0"/>
        <v>0</v>
      </c>
      <c r="K12" s="24">
        <v>6409528</v>
      </c>
    </row>
    <row r="13" spans="1:13" s="32" customFormat="1" ht="20.25" customHeight="1" x14ac:dyDescent="0.2">
      <c r="A13" s="17"/>
      <c r="B13" s="18"/>
      <c r="C13" s="56"/>
      <c r="D13" s="49"/>
      <c r="E13" s="57"/>
      <c r="F13" s="26"/>
      <c r="G13" s="27"/>
      <c r="H13" s="28"/>
      <c r="I13" s="25"/>
      <c r="J13" s="26"/>
      <c r="K13" s="24"/>
      <c r="L13" s="33"/>
    </row>
    <row r="14" spans="1:13" s="45" customFormat="1" ht="20.25" customHeight="1" x14ac:dyDescent="0.2">
      <c r="A14" s="17"/>
      <c r="B14" s="18"/>
      <c r="C14" s="19"/>
      <c r="D14" s="53"/>
      <c r="E14" s="57"/>
      <c r="F14" s="26"/>
      <c r="G14" s="27"/>
      <c r="H14" s="28"/>
      <c r="I14" s="25"/>
      <c r="J14" s="26"/>
      <c r="K14" s="24"/>
    </row>
    <row r="15" spans="1:13" s="45" customFormat="1" ht="20.25" customHeight="1" x14ac:dyDescent="0.2">
      <c r="A15" s="17"/>
      <c r="B15" s="18"/>
      <c r="C15" s="19"/>
      <c r="D15" s="25"/>
      <c r="E15" s="57"/>
      <c r="F15" s="26"/>
      <c r="G15" s="27"/>
      <c r="H15" s="28"/>
      <c r="I15" s="25"/>
      <c r="J15" s="26"/>
      <c r="K15" s="24"/>
    </row>
    <row r="16" spans="1:13" s="45" customFormat="1" ht="18.75" customHeight="1" x14ac:dyDescent="0.2">
      <c r="A16" s="17"/>
      <c r="B16" s="18"/>
      <c r="C16" s="19"/>
      <c r="D16" s="25"/>
      <c r="E16" s="57"/>
      <c r="F16" s="26"/>
      <c r="G16" s="27"/>
      <c r="H16" s="28"/>
      <c r="I16" s="25"/>
      <c r="J16" s="26"/>
      <c r="K16" s="24"/>
      <c r="L16" s="51"/>
    </row>
    <row r="17" spans="1:12" s="52" customFormat="1" ht="20.25" customHeight="1" x14ac:dyDescent="0.2">
      <c r="A17" s="17"/>
      <c r="B17" s="18"/>
      <c r="C17" s="19"/>
      <c r="D17" s="25"/>
      <c r="E17" s="57"/>
      <c r="F17" s="26"/>
      <c r="G17" s="27"/>
      <c r="H17" s="28"/>
      <c r="I17" s="25"/>
      <c r="J17" s="26"/>
      <c r="K17" s="24"/>
      <c r="L17" s="45"/>
    </row>
    <row r="18" spans="1:12" s="31" customFormat="1" ht="20.25" customHeight="1" x14ac:dyDescent="0.2">
      <c r="A18" s="17"/>
      <c r="B18" s="18"/>
      <c r="C18" s="19"/>
      <c r="D18" s="25"/>
      <c r="E18" s="57"/>
      <c r="F18" s="26"/>
      <c r="G18" s="27"/>
      <c r="H18" s="28"/>
      <c r="I18" s="25"/>
      <c r="J18" s="26"/>
      <c r="K18" s="24"/>
    </row>
    <row r="19" spans="1:12" s="31" customFormat="1" ht="20.25" customHeight="1" x14ac:dyDescent="0.2">
      <c r="A19" s="17"/>
      <c r="B19" s="18"/>
      <c r="C19" s="19"/>
      <c r="D19" s="25"/>
      <c r="E19" s="57"/>
      <c r="F19" s="26"/>
      <c r="G19" s="27"/>
      <c r="H19" s="28"/>
      <c r="I19" s="25"/>
      <c r="J19" s="26"/>
      <c r="K19" s="24"/>
    </row>
    <row r="20" spans="1:12" s="32" customFormat="1" x14ac:dyDescent="0.2">
      <c r="A20" s="17"/>
      <c r="B20" s="18"/>
      <c r="C20" s="19"/>
      <c r="D20" s="25"/>
      <c r="E20" s="25"/>
      <c r="F20" s="26"/>
      <c r="H20" s="28"/>
      <c r="I20" s="25"/>
      <c r="J20" s="26"/>
      <c r="K20" s="24"/>
      <c r="L20" s="31"/>
    </row>
    <row r="21" spans="1:12" x14ac:dyDescent="0.2">
      <c r="A21" s="17"/>
      <c r="B21" s="18"/>
      <c r="C21" s="19"/>
      <c r="D21" s="20"/>
      <c r="E21" s="25"/>
      <c r="F21" s="26"/>
      <c r="G21" s="27"/>
      <c r="H21" s="28"/>
      <c r="I21" s="20"/>
      <c r="J21" s="26"/>
      <c r="K21" s="24"/>
    </row>
    <row r="22" spans="1:12" x14ac:dyDescent="0.2">
      <c r="A22" s="17"/>
      <c r="B22" s="18"/>
      <c r="C22" s="19"/>
      <c r="D22" s="25"/>
      <c r="E22" s="25"/>
      <c r="F22" s="26"/>
      <c r="G22" s="27"/>
      <c r="H22" s="28"/>
      <c r="I22" s="54"/>
      <c r="J22" s="26"/>
      <c r="K22" s="24"/>
    </row>
    <row r="23" spans="1:12" x14ac:dyDescent="0.2">
      <c r="A23" s="17"/>
      <c r="B23" s="18"/>
      <c r="C23" s="19"/>
      <c r="D23" s="25"/>
      <c r="E23" s="25"/>
      <c r="F23" s="26"/>
      <c r="G23" s="27"/>
      <c r="H23" s="28"/>
      <c r="I23" s="25"/>
      <c r="J23" s="26"/>
      <c r="K23" s="24"/>
      <c r="L23" s="31"/>
    </row>
    <row r="24" spans="1:12" x14ac:dyDescent="0.2">
      <c r="A24" s="17"/>
      <c r="B24" s="18"/>
      <c r="C24" s="19"/>
      <c r="D24" s="25"/>
      <c r="E24" s="25"/>
      <c r="F24" s="26"/>
      <c r="G24" s="30"/>
      <c r="H24" s="28"/>
      <c r="I24" s="25"/>
      <c r="J24" s="26"/>
      <c r="K24" s="24"/>
    </row>
    <row r="25" spans="1:12" x14ac:dyDescent="0.2">
      <c r="A25" s="17"/>
      <c r="B25" s="18"/>
      <c r="C25" s="19"/>
      <c r="D25" s="20"/>
      <c r="E25" s="25"/>
      <c r="F25" s="26"/>
      <c r="G25" s="35"/>
      <c r="H25" s="28"/>
      <c r="I25" s="20"/>
      <c r="J25" s="26"/>
      <c r="K25" s="24"/>
    </row>
    <row r="26" spans="1:12" x14ac:dyDescent="0.2">
      <c r="A26" s="17"/>
      <c r="B26" s="18"/>
      <c r="C26" s="19"/>
      <c r="D26" s="25"/>
      <c r="E26" s="25"/>
      <c r="F26" s="26"/>
      <c r="G26" s="27"/>
      <c r="H26" s="28"/>
      <c r="I26" s="25"/>
      <c r="J26" s="26"/>
      <c r="K26" s="24"/>
    </row>
    <row r="27" spans="1:12" x14ac:dyDescent="0.2">
      <c r="A27" s="17"/>
      <c r="B27" s="18"/>
      <c r="C27" s="19"/>
      <c r="D27" s="25"/>
      <c r="E27" s="25"/>
      <c r="F27" s="26"/>
      <c r="G27" s="27"/>
      <c r="H27" s="28"/>
      <c r="I27" s="25"/>
      <c r="J27" s="26"/>
      <c r="K27" s="24"/>
    </row>
    <row r="28" spans="1:12" x14ac:dyDescent="0.2">
      <c r="A28" s="17"/>
      <c r="B28" s="18"/>
      <c r="C28" s="19"/>
      <c r="D28" s="25"/>
      <c r="E28" s="25"/>
      <c r="F28" s="26"/>
      <c r="G28" s="35"/>
      <c r="H28" s="28"/>
      <c r="I28" s="25"/>
      <c r="J28" s="26"/>
      <c r="K28" s="24"/>
    </row>
    <row r="29" spans="1:12" x14ac:dyDescent="0.2">
      <c r="A29" s="17"/>
      <c r="B29" s="18"/>
      <c r="C29" s="19"/>
      <c r="D29" s="20"/>
      <c r="E29" s="25"/>
      <c r="F29" s="26"/>
      <c r="G29" s="27"/>
      <c r="H29" s="28"/>
      <c r="I29" s="20"/>
      <c r="J29" s="26"/>
      <c r="K29" s="24"/>
    </row>
  </sheetData>
  <mergeCells count="1">
    <mergeCell ref="J1:K1"/>
  </mergeCells>
  <pageMargins left="0.17" right="0.16" top="0.41" bottom="0.17" header="0.31496062992125984" footer="0.16"/>
  <pageSetup paperSize="9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opLeftCell="A22" workbookViewId="0">
      <selection activeCell="E29" sqref="E29"/>
    </sheetView>
  </sheetViews>
  <sheetFormatPr defaultRowHeight="18.75" x14ac:dyDescent="0.2"/>
  <cols>
    <col min="1" max="1" width="13.37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39.75" style="39" customWidth="1"/>
    <col min="8" max="8" width="10.375" style="40" customWidth="1"/>
    <col min="9" max="9" width="8.875" style="7" customWidth="1"/>
    <col min="10" max="10" width="9.375" style="7" customWidth="1"/>
    <col min="11" max="11" width="8" style="41" customWidth="1"/>
    <col min="12" max="12" width="10.25" style="7" customWidth="1"/>
    <col min="13" max="16384" width="9" style="7"/>
  </cols>
  <sheetData>
    <row r="1" spans="1:18" ht="21" x14ac:dyDescent="0.2">
      <c r="A1" s="1" t="s">
        <v>29</v>
      </c>
      <c r="B1" s="2"/>
      <c r="C1" s="3"/>
      <c r="D1" s="4"/>
      <c r="E1" s="5"/>
      <c r="F1" s="5"/>
      <c r="G1" s="44"/>
      <c r="H1" s="6"/>
      <c r="I1" s="5"/>
      <c r="J1" s="157">
        <v>640205323</v>
      </c>
      <c r="K1" s="158"/>
    </row>
    <row r="2" spans="1:18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8" x14ac:dyDescent="0.2">
      <c r="A3" s="17"/>
      <c r="B3" s="18"/>
      <c r="C3" s="19"/>
      <c r="D3" s="20"/>
      <c r="E3" s="21"/>
      <c r="F3" s="22">
        <v>270000</v>
      </c>
      <c r="G3" s="42"/>
      <c r="H3" s="23" t="s">
        <v>17</v>
      </c>
      <c r="I3" s="43"/>
      <c r="J3" s="22">
        <v>270000</v>
      </c>
      <c r="K3" s="24"/>
    </row>
    <row r="4" spans="1:18" ht="21.75" customHeight="1" x14ac:dyDescent="0.2">
      <c r="A4" s="17">
        <v>44309</v>
      </c>
      <c r="B4" s="18">
        <v>29</v>
      </c>
      <c r="C4" s="19">
        <v>6402323</v>
      </c>
      <c r="D4" s="25">
        <v>7910</v>
      </c>
      <c r="F4" s="26">
        <f>F3-D4</f>
        <v>262090</v>
      </c>
      <c r="G4" s="58" t="s">
        <v>134</v>
      </c>
      <c r="H4" s="28" t="s">
        <v>11</v>
      </c>
      <c r="I4" s="25">
        <v>7910</v>
      </c>
      <c r="J4" s="26">
        <f t="shared" ref="J4:J24" si="0">J3-I4</f>
        <v>262090</v>
      </c>
      <c r="K4" s="19">
        <v>6405446</v>
      </c>
      <c r="L4" s="71"/>
      <c r="N4" s="71"/>
      <c r="O4" s="72"/>
      <c r="P4" s="72"/>
      <c r="Q4" s="72"/>
      <c r="R4" s="72"/>
    </row>
    <row r="5" spans="1:18" s="45" customFormat="1" ht="22.5" customHeight="1" x14ac:dyDescent="0.2">
      <c r="A5" s="17"/>
      <c r="B5" s="18">
        <v>30</v>
      </c>
      <c r="C5" s="19">
        <v>6402322</v>
      </c>
      <c r="D5" s="20">
        <v>3800</v>
      </c>
      <c r="E5" s="25"/>
      <c r="F5" s="26">
        <f>F4-D5</f>
        <v>258290</v>
      </c>
      <c r="G5" s="27" t="s">
        <v>107</v>
      </c>
      <c r="H5" s="28" t="s">
        <v>11</v>
      </c>
      <c r="I5" s="20">
        <v>3800</v>
      </c>
      <c r="J5" s="26">
        <f t="shared" si="0"/>
        <v>258290</v>
      </c>
      <c r="K5" s="24">
        <v>6405739</v>
      </c>
      <c r="L5" s="71"/>
      <c r="N5" s="72"/>
      <c r="O5" s="72"/>
      <c r="P5" s="72"/>
      <c r="Q5" s="72"/>
      <c r="R5" s="72"/>
    </row>
    <row r="6" spans="1:18" ht="59.25" customHeight="1" x14ac:dyDescent="0.2">
      <c r="A6" s="17">
        <v>44286</v>
      </c>
      <c r="B6" s="18">
        <v>33</v>
      </c>
      <c r="C6" s="19" t="s">
        <v>12</v>
      </c>
      <c r="D6" s="25"/>
      <c r="E6" s="39">
        <v>15000</v>
      </c>
      <c r="F6" s="26">
        <f t="shared" ref="F6:F14" si="1">F5-E6</f>
        <v>243290</v>
      </c>
      <c r="G6" s="27" t="s">
        <v>108</v>
      </c>
      <c r="H6" s="28" t="s">
        <v>17</v>
      </c>
      <c r="I6" s="39">
        <v>15000</v>
      </c>
      <c r="J6" s="26">
        <f t="shared" si="0"/>
        <v>243290</v>
      </c>
      <c r="K6" s="24">
        <v>6404869</v>
      </c>
      <c r="M6" s="45"/>
    </row>
    <row r="7" spans="1:18" s="31" customFormat="1" ht="75.75" customHeight="1" x14ac:dyDescent="0.2">
      <c r="A7" s="17"/>
      <c r="B7" s="18">
        <v>34</v>
      </c>
      <c r="C7" s="19" t="s">
        <v>12</v>
      </c>
      <c r="D7" s="25"/>
      <c r="E7" s="49">
        <v>29110</v>
      </c>
      <c r="F7" s="26">
        <f t="shared" si="1"/>
        <v>214180</v>
      </c>
      <c r="G7" s="27" t="s">
        <v>109</v>
      </c>
      <c r="H7" s="28" t="s">
        <v>17</v>
      </c>
      <c r="I7" s="49">
        <v>29110</v>
      </c>
      <c r="J7" s="26">
        <f t="shared" si="0"/>
        <v>214180</v>
      </c>
      <c r="K7" s="24">
        <v>6404880</v>
      </c>
      <c r="L7" s="45"/>
      <c r="M7" s="7"/>
    </row>
    <row r="8" spans="1:18" s="45" customFormat="1" ht="75" x14ac:dyDescent="0.2">
      <c r="A8" s="17"/>
      <c r="B8" s="18">
        <v>35</v>
      </c>
      <c r="C8" s="19" t="s">
        <v>12</v>
      </c>
      <c r="D8" s="25"/>
      <c r="E8" s="20">
        <v>3600</v>
      </c>
      <c r="F8" s="26">
        <f t="shared" si="1"/>
        <v>210580</v>
      </c>
      <c r="G8" s="27" t="s">
        <v>110</v>
      </c>
      <c r="H8" s="28" t="s">
        <v>17</v>
      </c>
      <c r="I8" s="20">
        <v>3600</v>
      </c>
      <c r="J8" s="26">
        <f t="shared" si="0"/>
        <v>210580</v>
      </c>
      <c r="K8" s="24">
        <v>6404927</v>
      </c>
      <c r="M8" s="7"/>
    </row>
    <row r="9" spans="1:18" ht="74.25" customHeight="1" x14ac:dyDescent="0.2">
      <c r="A9" s="17"/>
      <c r="B9" s="18">
        <v>36</v>
      </c>
      <c r="C9" s="19" t="s">
        <v>12</v>
      </c>
      <c r="D9" s="25"/>
      <c r="E9" s="20">
        <v>4132</v>
      </c>
      <c r="F9" s="26">
        <f t="shared" si="1"/>
        <v>206448</v>
      </c>
      <c r="G9" s="27" t="s">
        <v>111</v>
      </c>
      <c r="H9" s="28" t="s">
        <v>112</v>
      </c>
      <c r="I9" s="20">
        <v>4132</v>
      </c>
      <c r="J9" s="26">
        <f t="shared" si="0"/>
        <v>206448</v>
      </c>
      <c r="K9" s="24">
        <v>6404984</v>
      </c>
    </row>
    <row r="10" spans="1:18" ht="75" x14ac:dyDescent="0.2">
      <c r="A10" s="17"/>
      <c r="B10" s="18">
        <v>37</v>
      </c>
      <c r="C10" s="19" t="s">
        <v>12</v>
      </c>
      <c r="D10" s="25"/>
      <c r="E10" s="25">
        <v>5022</v>
      </c>
      <c r="F10" s="26">
        <f t="shared" si="1"/>
        <v>201426</v>
      </c>
      <c r="G10" s="27" t="s">
        <v>113</v>
      </c>
      <c r="H10" s="28" t="s">
        <v>114</v>
      </c>
      <c r="I10" s="25">
        <v>5022</v>
      </c>
      <c r="J10" s="26">
        <f t="shared" si="0"/>
        <v>201426</v>
      </c>
      <c r="K10" s="24">
        <v>6404983</v>
      </c>
    </row>
    <row r="11" spans="1:18" s="45" customFormat="1" ht="75" x14ac:dyDescent="0.2">
      <c r="A11" s="17">
        <v>44257</v>
      </c>
      <c r="B11" s="18">
        <v>41</v>
      </c>
      <c r="C11" s="19" t="s">
        <v>12</v>
      </c>
      <c r="D11" s="20"/>
      <c r="E11" s="25">
        <v>2000</v>
      </c>
      <c r="F11" s="26">
        <f t="shared" si="1"/>
        <v>199426</v>
      </c>
      <c r="G11" s="27" t="s">
        <v>118</v>
      </c>
      <c r="H11" s="28" t="s">
        <v>17</v>
      </c>
      <c r="I11" s="25">
        <v>2000</v>
      </c>
      <c r="J11" s="26">
        <f t="shared" si="0"/>
        <v>199426</v>
      </c>
      <c r="K11" s="24">
        <v>6404973</v>
      </c>
      <c r="L11" s="71"/>
      <c r="N11" s="72"/>
      <c r="O11" s="72"/>
      <c r="P11" s="72"/>
      <c r="Q11" s="72"/>
      <c r="R11" s="72"/>
    </row>
    <row r="12" spans="1:18" ht="63" customHeight="1" x14ac:dyDescent="0.2">
      <c r="A12" s="17">
        <v>44295</v>
      </c>
      <c r="B12" s="18">
        <v>43</v>
      </c>
      <c r="C12" s="19" t="s">
        <v>12</v>
      </c>
      <c r="D12" s="25"/>
      <c r="E12" s="7">
        <v>15600</v>
      </c>
      <c r="F12" s="26">
        <f t="shared" si="1"/>
        <v>183826</v>
      </c>
      <c r="G12" s="27" t="s">
        <v>136</v>
      </c>
      <c r="H12" s="28" t="s">
        <v>11</v>
      </c>
      <c r="I12" s="25">
        <v>15600</v>
      </c>
      <c r="J12" s="26">
        <f t="shared" si="0"/>
        <v>183826</v>
      </c>
      <c r="K12" s="29">
        <v>6405260</v>
      </c>
    </row>
    <row r="13" spans="1:18" ht="75" x14ac:dyDescent="0.2">
      <c r="A13" s="17">
        <v>44295</v>
      </c>
      <c r="B13" s="18">
        <v>44</v>
      </c>
      <c r="C13" s="19" t="s">
        <v>12</v>
      </c>
      <c r="D13" s="25"/>
      <c r="E13" s="25">
        <v>24015</v>
      </c>
      <c r="F13" s="26">
        <f t="shared" si="1"/>
        <v>159811</v>
      </c>
      <c r="G13" s="27" t="s">
        <v>137</v>
      </c>
      <c r="H13" s="28" t="s">
        <v>11</v>
      </c>
      <c r="I13" s="25">
        <v>24015</v>
      </c>
      <c r="J13" s="26">
        <f t="shared" si="0"/>
        <v>159811</v>
      </c>
      <c r="K13" s="29">
        <v>6405298</v>
      </c>
      <c r="L13" s="67"/>
    </row>
    <row r="14" spans="1:18" ht="63" customHeight="1" x14ac:dyDescent="0.2">
      <c r="A14" s="17">
        <v>44305</v>
      </c>
      <c r="B14" s="18">
        <v>53</v>
      </c>
      <c r="C14" s="19" t="s">
        <v>12</v>
      </c>
      <c r="D14" s="25"/>
      <c r="E14" s="25">
        <v>6985</v>
      </c>
      <c r="F14" s="26">
        <f t="shared" si="1"/>
        <v>152826</v>
      </c>
      <c r="G14" s="27" t="s">
        <v>138</v>
      </c>
      <c r="H14" s="28" t="s">
        <v>11</v>
      </c>
      <c r="I14" s="25">
        <v>6985</v>
      </c>
      <c r="J14" s="26">
        <f t="shared" si="0"/>
        <v>152826</v>
      </c>
      <c r="K14" s="29">
        <v>6405511</v>
      </c>
    </row>
    <row r="15" spans="1:18" ht="22.5" customHeight="1" x14ac:dyDescent="0.2">
      <c r="A15" s="17">
        <v>44412</v>
      </c>
      <c r="B15" s="18">
        <v>407</v>
      </c>
      <c r="C15" s="19">
        <v>6404464</v>
      </c>
      <c r="D15" s="25">
        <v>14270</v>
      </c>
      <c r="E15" s="25"/>
      <c r="F15" s="26">
        <f t="shared" ref="F15:F20" si="2">F14-D15</f>
        <v>138556</v>
      </c>
      <c r="G15" s="27" t="s">
        <v>501</v>
      </c>
      <c r="H15" s="28" t="s">
        <v>11</v>
      </c>
      <c r="I15" s="25">
        <v>14270</v>
      </c>
      <c r="J15" s="26">
        <f t="shared" si="0"/>
        <v>138556</v>
      </c>
      <c r="K15" s="19">
        <v>6411871</v>
      </c>
      <c r="L15" s="71"/>
      <c r="N15" s="71"/>
      <c r="O15" s="72"/>
      <c r="P15" s="72"/>
      <c r="Q15" s="72"/>
      <c r="R15" s="72"/>
    </row>
    <row r="16" spans="1:18" ht="21.75" customHeight="1" x14ac:dyDescent="0.2">
      <c r="A16" s="17"/>
      <c r="B16" s="18">
        <v>408</v>
      </c>
      <c r="C16" s="19">
        <v>6404463</v>
      </c>
      <c r="D16" s="25">
        <v>13940</v>
      </c>
      <c r="F16" s="26">
        <f t="shared" si="2"/>
        <v>124616</v>
      </c>
      <c r="G16" s="27" t="s">
        <v>502</v>
      </c>
      <c r="H16" s="28" t="s">
        <v>11</v>
      </c>
      <c r="I16" s="25">
        <v>13940</v>
      </c>
      <c r="J16" s="26">
        <f t="shared" si="0"/>
        <v>124616</v>
      </c>
      <c r="K16" s="19">
        <v>6411264</v>
      </c>
      <c r="L16" s="71"/>
      <c r="N16" s="71"/>
      <c r="O16" s="72"/>
      <c r="P16" s="72"/>
      <c r="Q16" s="72"/>
      <c r="R16" s="72"/>
    </row>
    <row r="17" spans="1:18" s="45" customFormat="1" x14ac:dyDescent="0.2">
      <c r="A17" s="17">
        <v>44421</v>
      </c>
      <c r="B17" s="18">
        <v>457</v>
      </c>
      <c r="C17" s="19">
        <v>6404774</v>
      </c>
      <c r="D17" s="20">
        <v>10040</v>
      </c>
      <c r="E17" s="25"/>
      <c r="F17" s="26">
        <f t="shared" si="2"/>
        <v>114576</v>
      </c>
      <c r="G17" s="27" t="s">
        <v>546</v>
      </c>
      <c r="H17" s="28" t="s">
        <v>11</v>
      </c>
      <c r="I17" s="20">
        <v>10040</v>
      </c>
      <c r="J17" s="26">
        <f t="shared" si="0"/>
        <v>114576</v>
      </c>
      <c r="K17" s="24">
        <v>6411887</v>
      </c>
      <c r="L17" s="71">
        <v>68000</v>
      </c>
      <c r="N17" s="71"/>
      <c r="O17" s="72"/>
      <c r="P17" s="72"/>
      <c r="Q17" s="72"/>
      <c r="R17" s="72"/>
    </row>
    <row r="18" spans="1:18" ht="34.5" customHeight="1" x14ac:dyDescent="0.3">
      <c r="A18" s="17"/>
      <c r="B18" s="18">
        <v>458</v>
      </c>
      <c r="C18" s="19">
        <v>6404772</v>
      </c>
      <c r="D18" s="25">
        <v>17500</v>
      </c>
      <c r="E18" s="25"/>
      <c r="F18" s="26">
        <f t="shared" si="2"/>
        <v>97076</v>
      </c>
      <c r="G18" s="87" t="s">
        <v>545</v>
      </c>
      <c r="H18" s="28" t="s">
        <v>11</v>
      </c>
      <c r="I18" s="25">
        <v>17500</v>
      </c>
      <c r="J18" s="26">
        <f t="shared" si="0"/>
        <v>97076</v>
      </c>
      <c r="K18" s="24">
        <v>6411885</v>
      </c>
      <c r="L18" s="45"/>
      <c r="M18" s="76"/>
      <c r="N18" s="71"/>
      <c r="O18" s="72"/>
      <c r="P18" s="72"/>
      <c r="Q18" s="72"/>
      <c r="R18" s="72"/>
    </row>
    <row r="19" spans="1:18" ht="20.25" customHeight="1" x14ac:dyDescent="0.2">
      <c r="A19" s="17"/>
      <c r="B19" s="18">
        <v>459</v>
      </c>
      <c r="C19" s="19">
        <v>6404773</v>
      </c>
      <c r="D19" s="25">
        <v>14040</v>
      </c>
      <c r="E19" s="25"/>
      <c r="F19" s="26">
        <f t="shared" si="2"/>
        <v>83036</v>
      </c>
      <c r="G19" s="30" t="s">
        <v>544</v>
      </c>
      <c r="H19" s="28" t="s">
        <v>11</v>
      </c>
      <c r="I19" s="25">
        <v>14040</v>
      </c>
      <c r="J19" s="26">
        <f t="shared" si="0"/>
        <v>83036</v>
      </c>
      <c r="K19" s="24">
        <v>6411886</v>
      </c>
    </row>
    <row r="20" spans="1:18" ht="37.5" x14ac:dyDescent="0.2">
      <c r="A20" s="17">
        <v>44425</v>
      </c>
      <c r="B20" s="18">
        <v>470</v>
      </c>
      <c r="C20" s="19">
        <v>6404845</v>
      </c>
      <c r="D20" s="20">
        <v>15370</v>
      </c>
      <c r="E20" s="25"/>
      <c r="F20" s="26">
        <f t="shared" si="2"/>
        <v>67666</v>
      </c>
      <c r="G20" s="35" t="s">
        <v>558</v>
      </c>
      <c r="H20" s="28" t="s">
        <v>11</v>
      </c>
      <c r="I20" s="20">
        <v>15370</v>
      </c>
      <c r="J20" s="26">
        <f t="shared" si="0"/>
        <v>67666</v>
      </c>
      <c r="K20" s="24">
        <v>6411888</v>
      </c>
      <c r="L20" s="7">
        <v>56400</v>
      </c>
    </row>
    <row r="21" spans="1:18" ht="39.75" customHeight="1" x14ac:dyDescent="0.2">
      <c r="A21" s="17">
        <v>44427</v>
      </c>
      <c r="B21" s="18">
        <v>478</v>
      </c>
      <c r="C21" s="19" t="s">
        <v>12</v>
      </c>
      <c r="D21" s="25"/>
      <c r="E21" s="25">
        <v>9100</v>
      </c>
      <c r="F21" s="26">
        <f>F20-E21</f>
        <v>58566</v>
      </c>
      <c r="G21" s="75" t="s">
        <v>570</v>
      </c>
      <c r="H21" s="28" t="s">
        <v>17</v>
      </c>
      <c r="I21" s="25">
        <v>9100</v>
      </c>
      <c r="J21" s="26">
        <f t="shared" si="0"/>
        <v>58566</v>
      </c>
      <c r="K21" s="24">
        <v>6409541</v>
      </c>
      <c r="L21" s="7">
        <v>41400</v>
      </c>
      <c r="M21" s="73" t="s">
        <v>559</v>
      </c>
      <c r="N21" s="7">
        <v>37800</v>
      </c>
    </row>
    <row r="22" spans="1:18" ht="37.5" x14ac:dyDescent="0.2">
      <c r="A22" s="17">
        <v>44435</v>
      </c>
      <c r="B22" s="37">
        <v>517</v>
      </c>
      <c r="C22" s="18" t="s">
        <v>12</v>
      </c>
      <c r="D22" s="25"/>
      <c r="E22" s="25">
        <v>8300</v>
      </c>
      <c r="F22" s="26">
        <f>F21-E22</f>
        <v>50266</v>
      </c>
      <c r="G22" s="27" t="s">
        <v>615</v>
      </c>
      <c r="H22" s="28" t="s">
        <v>17</v>
      </c>
      <c r="I22" s="25">
        <v>8300</v>
      </c>
      <c r="J22" s="26">
        <f t="shared" si="0"/>
        <v>50266</v>
      </c>
      <c r="K22" s="24">
        <v>6409973</v>
      </c>
      <c r="L22" s="110"/>
    </row>
    <row r="23" spans="1:18" ht="21" x14ac:dyDescent="0.2">
      <c r="A23" s="17"/>
      <c r="B23" s="18">
        <v>518</v>
      </c>
      <c r="C23" s="19" t="s">
        <v>12</v>
      </c>
      <c r="D23" s="25"/>
      <c r="E23" s="25">
        <v>41400</v>
      </c>
      <c r="F23" s="26">
        <f>F22-E23</f>
        <v>8866</v>
      </c>
      <c r="G23" s="27" t="s">
        <v>616</v>
      </c>
      <c r="H23" s="28" t="s">
        <v>11</v>
      </c>
      <c r="I23" s="25">
        <v>41400</v>
      </c>
      <c r="J23" s="26">
        <f t="shared" si="0"/>
        <v>8866</v>
      </c>
      <c r="K23" s="24">
        <v>6410328</v>
      </c>
      <c r="M23" s="73"/>
    </row>
    <row r="24" spans="1:18" ht="37.5" x14ac:dyDescent="0.35">
      <c r="A24" s="17">
        <v>44447</v>
      </c>
      <c r="B24" s="18">
        <v>550</v>
      </c>
      <c r="C24" s="19" t="s">
        <v>12</v>
      </c>
      <c r="D24" s="25"/>
      <c r="E24" s="25">
        <v>8866</v>
      </c>
      <c r="F24" s="26">
        <f>F23-E24</f>
        <v>0</v>
      </c>
      <c r="G24" s="27" t="s">
        <v>617</v>
      </c>
      <c r="H24" s="28" t="s">
        <v>17</v>
      </c>
      <c r="I24" s="25">
        <v>8866</v>
      </c>
      <c r="J24" s="26">
        <f t="shared" si="0"/>
        <v>0</v>
      </c>
      <c r="K24" s="24">
        <v>6411152</v>
      </c>
      <c r="M24" s="74"/>
    </row>
    <row r="25" spans="1:18" x14ac:dyDescent="0.2">
      <c r="A25" s="17"/>
      <c r="B25" s="18"/>
      <c r="C25" s="19"/>
      <c r="D25" s="20"/>
      <c r="E25" s="25"/>
      <c r="F25" s="26"/>
      <c r="G25" s="27"/>
      <c r="H25" s="28"/>
      <c r="I25" s="25"/>
      <c r="J25" s="26"/>
      <c r="K25" s="24"/>
    </row>
    <row r="26" spans="1:18" x14ac:dyDescent="0.2">
      <c r="A26" s="17"/>
      <c r="B26" s="18"/>
      <c r="C26" s="19"/>
      <c r="D26" s="20"/>
      <c r="E26" s="25"/>
      <c r="F26" s="26"/>
      <c r="G26" s="27"/>
      <c r="H26" s="28"/>
      <c r="I26" s="25"/>
      <c r="J26" s="26"/>
      <c r="K26" s="24"/>
    </row>
    <row r="27" spans="1:18" x14ac:dyDescent="0.2">
      <c r="A27" s="17"/>
      <c r="B27" s="18"/>
      <c r="C27" s="19"/>
      <c r="D27" s="20"/>
      <c r="E27" s="25"/>
      <c r="F27" s="26"/>
      <c r="G27" s="27"/>
      <c r="H27" s="28"/>
      <c r="I27" s="25"/>
      <c r="J27" s="26"/>
      <c r="K27" s="24"/>
    </row>
    <row r="28" spans="1:18" x14ac:dyDescent="0.2">
      <c r="A28" s="17"/>
      <c r="B28" s="18"/>
      <c r="C28" s="19"/>
      <c r="D28" s="20"/>
      <c r="E28" s="25"/>
      <c r="F28" s="26"/>
      <c r="G28" s="27"/>
      <c r="H28" s="28"/>
      <c r="I28" s="25"/>
      <c r="J28" s="26"/>
      <c r="K28" s="24"/>
    </row>
    <row r="29" spans="1:18" x14ac:dyDescent="0.2">
      <c r="A29" s="17"/>
      <c r="B29" s="18"/>
      <c r="C29" s="19"/>
      <c r="D29" s="20"/>
      <c r="E29" s="25"/>
      <c r="F29" s="26"/>
      <c r="G29" s="27"/>
      <c r="H29" s="28"/>
      <c r="I29" s="25"/>
      <c r="J29" s="26"/>
      <c r="K29" s="24"/>
    </row>
    <row r="30" spans="1:18" x14ac:dyDescent="0.2">
      <c r="A30" s="17"/>
      <c r="B30" s="18"/>
      <c r="C30" s="19"/>
      <c r="D30" s="20"/>
      <c r="E30" s="25"/>
      <c r="F30" s="26"/>
      <c r="G30" s="27"/>
      <c r="H30" s="28"/>
      <c r="I30" s="25"/>
      <c r="J30" s="26"/>
      <c r="K30" s="24"/>
    </row>
    <row r="31" spans="1:18" x14ac:dyDescent="0.2">
      <c r="A31" s="17"/>
      <c r="B31" s="18"/>
      <c r="C31" s="19"/>
      <c r="D31" s="20"/>
      <c r="E31" s="25"/>
      <c r="F31" s="26"/>
      <c r="G31" s="27"/>
      <c r="H31" s="28"/>
      <c r="I31" s="25"/>
      <c r="J31" s="26"/>
      <c r="K31" s="24"/>
    </row>
    <row r="32" spans="1:18" x14ac:dyDescent="0.2">
      <c r="A32" s="17"/>
      <c r="B32" s="18"/>
      <c r="C32" s="19"/>
      <c r="D32" s="20"/>
      <c r="E32" s="25"/>
      <c r="F32" s="26"/>
      <c r="G32" s="27"/>
      <c r="H32" s="28"/>
      <c r="I32" s="25"/>
      <c r="J32" s="26"/>
      <c r="K32" s="24"/>
    </row>
    <row r="33" spans="1:18" x14ac:dyDescent="0.2">
      <c r="A33" s="17"/>
      <c r="B33" s="18"/>
      <c r="C33" s="19"/>
      <c r="D33" s="20"/>
      <c r="E33" s="25"/>
      <c r="F33" s="26"/>
      <c r="G33" s="27"/>
      <c r="H33" s="28"/>
      <c r="I33" s="25"/>
      <c r="J33" s="26"/>
      <c r="K33" s="24"/>
    </row>
    <row r="34" spans="1:18" x14ac:dyDescent="0.2">
      <c r="A34" s="17"/>
      <c r="B34" s="18"/>
      <c r="C34" s="19"/>
      <c r="D34" s="20"/>
      <c r="E34" s="25"/>
      <c r="F34" s="26"/>
      <c r="G34" s="27"/>
      <c r="H34" s="28"/>
      <c r="I34" s="25"/>
      <c r="J34" s="26"/>
      <c r="K34" s="24"/>
    </row>
    <row r="35" spans="1:18" x14ac:dyDescent="0.2">
      <c r="A35" s="17"/>
      <c r="B35" s="18"/>
      <c r="C35" s="19"/>
      <c r="D35" s="20"/>
      <c r="E35" s="25"/>
      <c r="F35" s="26"/>
      <c r="G35" s="27"/>
      <c r="H35" s="28"/>
      <c r="I35" s="25"/>
      <c r="J35" s="26"/>
      <c r="K35" s="24"/>
    </row>
    <row r="36" spans="1:18" x14ac:dyDescent="0.2">
      <c r="A36" s="17"/>
      <c r="B36" s="18"/>
      <c r="C36" s="19"/>
      <c r="D36" s="20"/>
      <c r="E36" s="25"/>
      <c r="F36" s="26"/>
      <c r="G36" s="27"/>
      <c r="H36" s="28"/>
      <c r="I36" s="25"/>
      <c r="J36" s="26"/>
      <c r="K36" s="24"/>
    </row>
    <row r="37" spans="1:18" x14ac:dyDescent="0.2">
      <c r="A37" s="17"/>
      <c r="B37" s="18"/>
      <c r="C37" s="19"/>
      <c r="D37" s="20"/>
      <c r="E37" s="25"/>
      <c r="F37" s="26"/>
      <c r="G37" s="27"/>
      <c r="H37" s="28"/>
      <c r="I37" s="25"/>
      <c r="J37" s="26"/>
      <c r="K37" s="24"/>
    </row>
    <row r="38" spans="1:18" x14ac:dyDescent="0.2">
      <c r="A38" s="17"/>
      <c r="B38" s="18"/>
      <c r="C38" s="19"/>
      <c r="D38" s="20"/>
      <c r="E38" s="25"/>
      <c r="F38" s="26"/>
      <c r="G38" s="27"/>
      <c r="H38" s="28"/>
      <c r="I38" s="25"/>
      <c r="J38" s="26"/>
      <c r="K38" s="24"/>
    </row>
    <row r="39" spans="1:18" x14ac:dyDescent="0.2">
      <c r="A39" s="17"/>
      <c r="B39" s="18"/>
      <c r="C39" s="19"/>
      <c r="D39" s="20"/>
      <c r="E39" s="25"/>
      <c r="F39" s="26"/>
      <c r="G39" s="27"/>
      <c r="H39" s="28"/>
      <c r="I39" s="25"/>
      <c r="J39" s="26"/>
      <c r="K39" s="24"/>
    </row>
    <row r="40" spans="1:18" ht="21" x14ac:dyDescent="0.2">
      <c r="A40" s="1" t="s">
        <v>40</v>
      </c>
      <c r="B40" s="2"/>
      <c r="C40" s="3"/>
      <c r="D40" s="4"/>
      <c r="E40" s="5"/>
      <c r="F40" s="5"/>
      <c r="G40" s="44"/>
      <c r="H40" s="6"/>
      <c r="I40" s="5"/>
      <c r="J40" s="157">
        <v>630205100</v>
      </c>
      <c r="K40" s="158"/>
    </row>
    <row r="41" spans="1:18" s="16" customFormat="1" ht="19.5" x14ac:dyDescent="0.2">
      <c r="A41" s="8" t="s">
        <v>0</v>
      </c>
      <c r="B41" s="9" t="s">
        <v>1</v>
      </c>
      <c r="C41" s="10" t="s">
        <v>2</v>
      </c>
      <c r="D41" s="11" t="s">
        <v>3</v>
      </c>
      <c r="E41" s="12" t="s">
        <v>4</v>
      </c>
      <c r="F41" s="12" t="s">
        <v>5</v>
      </c>
      <c r="G41" s="13" t="s">
        <v>6</v>
      </c>
      <c r="H41" s="13" t="s">
        <v>7</v>
      </c>
      <c r="I41" s="14" t="s">
        <v>8</v>
      </c>
      <c r="J41" s="14" t="s">
        <v>5</v>
      </c>
      <c r="K41" s="15" t="s">
        <v>9</v>
      </c>
      <c r="M41" s="7"/>
    </row>
    <row r="42" spans="1:18" x14ac:dyDescent="0.2">
      <c r="A42" s="17"/>
      <c r="B42" s="18"/>
      <c r="C42" s="19"/>
      <c r="D42" s="20"/>
      <c r="E42" s="21"/>
      <c r="F42" s="22">
        <v>77124</v>
      </c>
      <c r="G42" s="42" t="s">
        <v>106</v>
      </c>
      <c r="H42" s="23" t="s">
        <v>11</v>
      </c>
      <c r="I42" s="43"/>
      <c r="J42" s="22">
        <v>77124</v>
      </c>
      <c r="K42" s="24"/>
      <c r="M42" s="45"/>
    </row>
    <row r="43" spans="1:18" ht="21.75" customHeight="1" x14ac:dyDescent="0.2">
      <c r="A43" s="17">
        <v>44309</v>
      </c>
      <c r="B43" s="18">
        <v>29</v>
      </c>
      <c r="C43" s="19"/>
      <c r="D43" s="25">
        <v>7910</v>
      </c>
      <c r="F43" s="26">
        <f>F42-D43</f>
        <v>69214</v>
      </c>
      <c r="G43" s="58" t="s">
        <v>134</v>
      </c>
      <c r="H43" s="28" t="s">
        <v>11</v>
      </c>
      <c r="I43" s="25">
        <v>7910</v>
      </c>
      <c r="J43" s="26">
        <f t="shared" ref="J43:J50" si="3">J42-I43</f>
        <v>69214</v>
      </c>
      <c r="K43" s="19"/>
      <c r="L43" s="71"/>
      <c r="N43" s="71"/>
      <c r="O43" s="72"/>
      <c r="P43" s="72"/>
      <c r="Q43" s="72"/>
      <c r="R43" s="72"/>
    </row>
    <row r="44" spans="1:18" s="45" customFormat="1" ht="22.5" customHeight="1" x14ac:dyDescent="0.2">
      <c r="A44" s="17"/>
      <c r="B44" s="18">
        <v>30</v>
      </c>
      <c r="C44" s="19"/>
      <c r="D44" s="20">
        <v>3800</v>
      </c>
      <c r="E44" s="25"/>
      <c r="F44" s="26">
        <f>F43-D44</f>
        <v>65414</v>
      </c>
      <c r="G44" s="27" t="s">
        <v>107</v>
      </c>
      <c r="H44" s="28" t="s">
        <v>11</v>
      </c>
      <c r="I44" s="20">
        <v>3800</v>
      </c>
      <c r="J44" s="26">
        <f t="shared" si="3"/>
        <v>65414</v>
      </c>
      <c r="K44" s="24"/>
      <c r="L44" s="71"/>
      <c r="N44" s="72"/>
      <c r="O44" s="72"/>
      <c r="P44" s="72"/>
      <c r="Q44" s="72"/>
      <c r="R44" s="72"/>
    </row>
    <row r="45" spans="1:18" ht="60.75" customHeight="1" x14ac:dyDescent="0.2">
      <c r="A45" s="17">
        <v>44286</v>
      </c>
      <c r="B45" s="18">
        <v>33</v>
      </c>
      <c r="C45" s="19" t="s">
        <v>12</v>
      </c>
      <c r="D45" s="20"/>
      <c r="E45" s="39">
        <v>15000</v>
      </c>
      <c r="F45" s="26">
        <f t="shared" ref="F45:F50" si="4">F44-E45</f>
        <v>50414</v>
      </c>
      <c r="G45" s="27" t="s">
        <v>108</v>
      </c>
      <c r="H45" s="28" t="s">
        <v>17</v>
      </c>
      <c r="I45" s="39">
        <v>15000</v>
      </c>
      <c r="J45" s="26">
        <f t="shared" si="3"/>
        <v>50414</v>
      </c>
      <c r="K45" s="24"/>
      <c r="M45" s="45"/>
    </row>
    <row r="46" spans="1:18" s="31" customFormat="1" ht="78" customHeight="1" x14ac:dyDescent="0.2">
      <c r="A46" s="17"/>
      <c r="B46" s="18">
        <v>34</v>
      </c>
      <c r="C46" s="19" t="s">
        <v>12</v>
      </c>
      <c r="D46" s="47"/>
      <c r="E46" s="121">
        <v>29110</v>
      </c>
      <c r="F46" s="26">
        <f t="shared" si="4"/>
        <v>21304</v>
      </c>
      <c r="G46" s="27" t="s">
        <v>109</v>
      </c>
      <c r="H46" s="28" t="s">
        <v>17</v>
      </c>
      <c r="I46" s="49">
        <v>29110</v>
      </c>
      <c r="J46" s="26">
        <f t="shared" si="3"/>
        <v>21304</v>
      </c>
      <c r="K46" s="24"/>
      <c r="L46" s="45"/>
      <c r="M46" s="7"/>
    </row>
    <row r="47" spans="1:18" s="45" customFormat="1" ht="75" x14ac:dyDescent="0.2">
      <c r="A47" s="17"/>
      <c r="B47" s="18">
        <v>35</v>
      </c>
      <c r="C47" s="19" t="s">
        <v>12</v>
      </c>
      <c r="D47" s="48"/>
      <c r="E47" s="122">
        <v>3600</v>
      </c>
      <c r="F47" s="26">
        <f t="shared" si="4"/>
        <v>17704</v>
      </c>
      <c r="G47" s="27" t="s">
        <v>110</v>
      </c>
      <c r="H47" s="28" t="s">
        <v>17</v>
      </c>
      <c r="I47" s="20">
        <v>3600</v>
      </c>
      <c r="J47" s="26">
        <f t="shared" si="3"/>
        <v>17704</v>
      </c>
      <c r="K47" s="24"/>
      <c r="M47" s="7"/>
    </row>
    <row r="48" spans="1:18" ht="74.25" customHeight="1" x14ac:dyDescent="0.2">
      <c r="A48" s="17"/>
      <c r="B48" s="18">
        <v>36</v>
      </c>
      <c r="C48" s="19" t="s">
        <v>12</v>
      </c>
      <c r="D48" s="20"/>
      <c r="E48" s="122">
        <v>4132</v>
      </c>
      <c r="F48" s="26">
        <f t="shared" si="4"/>
        <v>13572</v>
      </c>
      <c r="G48" s="27" t="s">
        <v>111</v>
      </c>
      <c r="H48" s="28" t="s">
        <v>112</v>
      </c>
      <c r="I48" s="20">
        <v>4132</v>
      </c>
      <c r="J48" s="26">
        <f t="shared" si="3"/>
        <v>13572</v>
      </c>
      <c r="K48" s="24"/>
    </row>
    <row r="49" spans="1:18" ht="75" x14ac:dyDescent="0.2">
      <c r="A49" s="17"/>
      <c r="B49" s="18">
        <v>37</v>
      </c>
      <c r="C49" s="19" t="s">
        <v>12</v>
      </c>
      <c r="D49" s="20"/>
      <c r="E49" s="70">
        <v>5022</v>
      </c>
      <c r="F49" s="26">
        <f t="shared" si="4"/>
        <v>8550</v>
      </c>
      <c r="G49" s="27" t="s">
        <v>113</v>
      </c>
      <c r="H49" s="28" t="s">
        <v>114</v>
      </c>
      <c r="I49" s="25">
        <v>5022</v>
      </c>
      <c r="J49" s="26">
        <f t="shared" si="3"/>
        <v>8550</v>
      </c>
      <c r="K49" s="24"/>
    </row>
    <row r="50" spans="1:18" s="45" customFormat="1" ht="75" x14ac:dyDescent="0.2">
      <c r="A50" s="17">
        <v>44257</v>
      </c>
      <c r="B50" s="18">
        <v>41</v>
      </c>
      <c r="C50" s="19" t="s">
        <v>12</v>
      </c>
      <c r="D50" s="20"/>
      <c r="E50" s="70">
        <v>2000</v>
      </c>
      <c r="F50" s="26">
        <f t="shared" si="4"/>
        <v>6550</v>
      </c>
      <c r="G50" s="27" t="s">
        <v>118</v>
      </c>
      <c r="H50" s="28" t="s">
        <v>17</v>
      </c>
      <c r="I50" s="25">
        <v>2000</v>
      </c>
      <c r="J50" s="26">
        <f t="shared" si="3"/>
        <v>6550</v>
      </c>
      <c r="K50" s="24"/>
      <c r="L50" s="71"/>
      <c r="N50" s="72"/>
      <c r="O50" s="72"/>
      <c r="P50" s="72"/>
      <c r="Q50" s="72"/>
      <c r="R50" s="72"/>
    </row>
    <row r="51" spans="1:18" ht="76.5" customHeight="1" x14ac:dyDescent="0.2">
      <c r="A51" s="17"/>
      <c r="B51" s="18"/>
      <c r="C51" s="19"/>
      <c r="D51" s="25"/>
      <c r="E51" s="25"/>
      <c r="F51" s="26"/>
      <c r="G51" s="27"/>
      <c r="H51" s="28"/>
      <c r="I51" s="25"/>
      <c r="J51" s="26"/>
      <c r="K51" s="24"/>
      <c r="M51" s="16"/>
    </row>
    <row r="52" spans="1:18" ht="19.5" x14ac:dyDescent="0.2">
      <c r="A52" s="17"/>
      <c r="B52" s="18"/>
      <c r="C52" s="19"/>
      <c r="D52" s="25"/>
      <c r="E52" s="25"/>
      <c r="F52" s="26"/>
      <c r="G52" s="27"/>
      <c r="H52" s="28"/>
      <c r="I52" s="25"/>
      <c r="J52" s="26"/>
      <c r="K52" s="24"/>
      <c r="M52" s="16"/>
    </row>
    <row r="53" spans="1:18" ht="21" x14ac:dyDescent="0.2">
      <c r="A53" s="1" t="s">
        <v>50</v>
      </c>
      <c r="B53" s="2"/>
      <c r="C53" s="3"/>
      <c r="D53" s="4"/>
      <c r="E53" s="5"/>
      <c r="F53" s="5"/>
      <c r="G53" s="44"/>
      <c r="H53" s="6"/>
      <c r="I53" s="5"/>
      <c r="J53" s="157">
        <v>630205100</v>
      </c>
      <c r="K53" s="158"/>
    </row>
    <row r="54" spans="1:18" s="16" customFormat="1" ht="19.5" x14ac:dyDescent="0.2">
      <c r="A54" s="8" t="s">
        <v>0</v>
      </c>
      <c r="B54" s="9" t="s">
        <v>1</v>
      </c>
      <c r="C54" s="10" t="s">
        <v>2</v>
      </c>
      <c r="D54" s="11" t="s">
        <v>3</v>
      </c>
      <c r="E54" s="12" t="s">
        <v>4</v>
      </c>
      <c r="F54" s="12" t="s">
        <v>5</v>
      </c>
      <c r="G54" s="13" t="s">
        <v>6</v>
      </c>
      <c r="H54" s="13" t="s">
        <v>7</v>
      </c>
      <c r="I54" s="14" t="s">
        <v>8</v>
      </c>
      <c r="J54" s="14" t="s">
        <v>5</v>
      </c>
      <c r="K54" s="15" t="s">
        <v>9</v>
      </c>
      <c r="M54" s="45"/>
    </row>
    <row r="55" spans="1:18" x14ac:dyDescent="0.2">
      <c r="A55" s="17"/>
      <c r="B55" s="18"/>
      <c r="C55" s="19"/>
      <c r="D55" s="20"/>
      <c r="E55" s="21"/>
      <c r="F55" s="22">
        <v>46600</v>
      </c>
      <c r="G55" s="42" t="s">
        <v>159</v>
      </c>
      <c r="H55" s="28" t="s">
        <v>11</v>
      </c>
      <c r="I55" s="43"/>
      <c r="J55" s="22">
        <v>46600</v>
      </c>
      <c r="K55" s="24"/>
    </row>
    <row r="56" spans="1:18" ht="59.25" customHeight="1" x14ac:dyDescent="0.2">
      <c r="A56" s="17">
        <v>44295</v>
      </c>
      <c r="B56" s="18">
        <v>43</v>
      </c>
      <c r="C56" s="19" t="s">
        <v>12</v>
      </c>
      <c r="D56" s="25"/>
      <c r="E56" s="25">
        <v>15600</v>
      </c>
      <c r="F56" s="26">
        <f>F55-E56</f>
        <v>31000</v>
      </c>
      <c r="G56" s="27" t="s">
        <v>136</v>
      </c>
      <c r="H56" s="28" t="s">
        <v>11</v>
      </c>
      <c r="I56" s="25">
        <v>15600</v>
      </c>
      <c r="J56" s="26">
        <f>J55-I56</f>
        <v>31000</v>
      </c>
      <c r="K56" s="29"/>
    </row>
    <row r="57" spans="1:18" ht="75" x14ac:dyDescent="0.2">
      <c r="A57" s="17"/>
      <c r="B57" s="18">
        <v>44</v>
      </c>
      <c r="C57" s="19" t="s">
        <v>12</v>
      </c>
      <c r="D57" s="25"/>
      <c r="E57" s="25">
        <v>24015</v>
      </c>
      <c r="F57" s="26">
        <f>F56-E57</f>
        <v>6985</v>
      </c>
      <c r="G57" s="27" t="s">
        <v>137</v>
      </c>
      <c r="H57" s="28" t="s">
        <v>11</v>
      </c>
      <c r="I57" s="25"/>
      <c r="J57" s="26">
        <f>J56-I57</f>
        <v>31000</v>
      </c>
      <c r="K57" s="29"/>
      <c r="L57" s="67"/>
    </row>
    <row r="58" spans="1:18" ht="60" customHeight="1" x14ac:dyDescent="0.2">
      <c r="A58" s="17">
        <v>44305</v>
      </c>
      <c r="B58" s="18">
        <v>53</v>
      </c>
      <c r="C58" s="19" t="s">
        <v>12</v>
      </c>
      <c r="D58" s="25"/>
      <c r="E58" s="25">
        <v>6985</v>
      </c>
      <c r="F58" s="26">
        <f>F57-E58</f>
        <v>0</v>
      </c>
      <c r="G58" s="27" t="s">
        <v>138</v>
      </c>
      <c r="H58" s="28" t="s">
        <v>11</v>
      </c>
      <c r="I58" s="25"/>
      <c r="J58" s="26">
        <f>J57-I58</f>
        <v>31000</v>
      </c>
      <c r="K58" s="29"/>
    </row>
    <row r="59" spans="1:18" s="45" customFormat="1" x14ac:dyDescent="0.2">
      <c r="A59" s="17"/>
      <c r="B59" s="18"/>
      <c r="C59" s="19"/>
      <c r="D59" s="20"/>
      <c r="E59" s="25"/>
      <c r="F59" s="26">
        <f>F58-E59</f>
        <v>0</v>
      </c>
      <c r="G59" s="27"/>
      <c r="H59" s="28"/>
      <c r="I59" s="25"/>
      <c r="J59" s="26">
        <f>J58-I59</f>
        <v>31000</v>
      </c>
      <c r="K59" s="24"/>
      <c r="M59" s="7"/>
    </row>
    <row r="60" spans="1:18" s="31" customFormat="1" ht="59.25" customHeight="1" x14ac:dyDescent="0.2">
      <c r="A60" s="17"/>
      <c r="B60" s="18"/>
      <c r="C60" s="19"/>
      <c r="D60" s="49"/>
      <c r="E60" s="25"/>
      <c r="F60" s="26">
        <f>F59-E60</f>
        <v>0</v>
      </c>
      <c r="G60" s="27"/>
      <c r="H60" s="28"/>
      <c r="I60" s="25"/>
      <c r="J60" s="26">
        <f>J59-I60</f>
        <v>31000</v>
      </c>
      <c r="K60" s="24"/>
      <c r="L60" s="45"/>
      <c r="M60" s="7"/>
    </row>
    <row r="61" spans="1:18" s="31" customFormat="1" ht="21.75" customHeight="1" x14ac:dyDescent="0.2">
      <c r="A61" s="17"/>
      <c r="B61" s="18"/>
      <c r="C61" s="19"/>
      <c r="D61" s="49"/>
      <c r="E61" s="25"/>
      <c r="F61" s="26"/>
      <c r="G61" s="27"/>
      <c r="H61" s="28"/>
      <c r="I61" s="25"/>
      <c r="J61" s="26"/>
      <c r="K61" s="24"/>
      <c r="L61" s="45"/>
      <c r="M61" s="7"/>
    </row>
    <row r="62" spans="1:18" ht="21" customHeight="1" x14ac:dyDescent="0.2">
      <c r="A62" s="17"/>
      <c r="B62" s="18"/>
      <c r="C62" s="19"/>
      <c r="D62" s="20"/>
      <c r="E62" s="25"/>
      <c r="F62" s="26">
        <f>F60-E62</f>
        <v>0</v>
      </c>
      <c r="G62" s="27"/>
      <c r="H62" s="28"/>
      <c r="I62" s="20"/>
      <c r="J62" s="26"/>
      <c r="K62" s="24"/>
    </row>
    <row r="63" spans="1:18" ht="21" customHeight="1" x14ac:dyDescent="0.2">
      <c r="A63" s="17"/>
      <c r="B63" s="18"/>
      <c r="C63" s="19"/>
      <c r="D63" s="20"/>
      <c r="E63" s="25"/>
      <c r="F63" s="26"/>
      <c r="G63" s="27"/>
      <c r="H63" s="28"/>
      <c r="I63" s="20"/>
      <c r="J63" s="26"/>
      <c r="K63" s="24"/>
    </row>
    <row r="64" spans="1:18" ht="19.5" x14ac:dyDescent="0.2">
      <c r="A64" s="17"/>
      <c r="B64" s="18"/>
      <c r="C64" s="19"/>
      <c r="D64" s="25"/>
      <c r="E64" s="25"/>
      <c r="F64" s="26">
        <f>F62-D64</f>
        <v>0</v>
      </c>
      <c r="G64" s="27"/>
      <c r="H64" s="28"/>
      <c r="I64" s="25"/>
      <c r="J64" s="26"/>
      <c r="K64" s="24"/>
      <c r="M64" s="16"/>
    </row>
    <row r="65" spans="1:18" ht="21" x14ac:dyDescent="0.2">
      <c r="A65" s="1" t="s">
        <v>41</v>
      </c>
      <c r="B65" s="2"/>
      <c r="C65" s="3"/>
      <c r="D65" s="4"/>
      <c r="E65" s="5"/>
      <c r="F65" s="5"/>
      <c r="G65" s="44"/>
      <c r="H65" s="6"/>
      <c r="I65" s="5"/>
      <c r="J65" s="157">
        <v>630205100</v>
      </c>
      <c r="K65" s="158"/>
    </row>
    <row r="66" spans="1:18" s="16" customFormat="1" ht="19.5" x14ac:dyDescent="0.2">
      <c r="A66" s="8" t="s">
        <v>0</v>
      </c>
      <c r="B66" s="9" t="s">
        <v>1</v>
      </c>
      <c r="C66" s="10" t="s">
        <v>2</v>
      </c>
      <c r="D66" s="11" t="s">
        <v>3</v>
      </c>
      <c r="E66" s="12" t="s">
        <v>4</v>
      </c>
      <c r="F66" s="12" t="s">
        <v>5</v>
      </c>
      <c r="G66" s="13" t="s">
        <v>6</v>
      </c>
      <c r="H66" s="13" t="s">
        <v>7</v>
      </c>
      <c r="I66" s="14" t="s">
        <v>8</v>
      </c>
      <c r="J66" s="14" t="s">
        <v>5</v>
      </c>
      <c r="K66" s="15" t="s">
        <v>9</v>
      </c>
      <c r="M66" s="7"/>
    </row>
    <row r="67" spans="1:18" ht="56.25" x14ac:dyDescent="0.2">
      <c r="A67" s="17"/>
      <c r="B67" s="18"/>
      <c r="C67" s="19"/>
      <c r="D67" s="20"/>
      <c r="E67" s="21"/>
      <c r="F67" s="22">
        <v>50000</v>
      </c>
      <c r="G67" s="42" t="s">
        <v>42</v>
      </c>
      <c r="H67" s="23" t="s">
        <v>17</v>
      </c>
      <c r="I67" s="43"/>
      <c r="J67" s="22">
        <v>50000</v>
      </c>
      <c r="K67" s="24"/>
      <c r="M67" s="45"/>
    </row>
    <row r="68" spans="1:18" ht="78.75" customHeight="1" x14ac:dyDescent="0.2">
      <c r="A68" s="17"/>
      <c r="B68" s="18"/>
      <c r="C68" s="19"/>
      <c r="E68" s="25"/>
      <c r="F68" s="26">
        <f>F67-E68</f>
        <v>50000</v>
      </c>
      <c r="G68" s="27" t="s">
        <v>33</v>
      </c>
      <c r="H68" s="28"/>
      <c r="I68" s="25"/>
      <c r="J68" s="26">
        <f>J67-I68</f>
        <v>50000</v>
      </c>
      <c r="K68" s="24"/>
    </row>
    <row r="69" spans="1:18" s="45" customFormat="1" ht="78" customHeight="1" x14ac:dyDescent="0.2">
      <c r="A69" s="17"/>
      <c r="B69" s="18"/>
      <c r="C69" s="19"/>
      <c r="D69" s="20"/>
      <c r="E69" s="25"/>
      <c r="F69" s="26">
        <f t="shared" ref="F69:F75" si="5">F68-E69</f>
        <v>50000</v>
      </c>
      <c r="G69" s="27" t="s">
        <v>32</v>
      </c>
      <c r="H69" s="28"/>
      <c r="I69" s="25"/>
      <c r="J69" s="26">
        <f t="shared" ref="J69:J75" si="6">J68-I69</f>
        <v>50000</v>
      </c>
      <c r="K69" s="24"/>
      <c r="M69" s="7"/>
    </row>
    <row r="70" spans="1:18" ht="76.5" customHeight="1" x14ac:dyDescent="0.2">
      <c r="A70" s="17"/>
      <c r="B70" s="18"/>
      <c r="C70" s="19"/>
      <c r="D70" s="25"/>
      <c r="E70" s="25"/>
      <c r="F70" s="26">
        <f t="shared" si="5"/>
        <v>50000</v>
      </c>
      <c r="G70" s="27" t="s">
        <v>31</v>
      </c>
      <c r="H70" s="28"/>
      <c r="I70" s="25"/>
      <c r="J70" s="26">
        <f t="shared" si="6"/>
        <v>50000</v>
      </c>
      <c r="K70" s="19"/>
      <c r="M70" s="45"/>
    </row>
    <row r="71" spans="1:18" ht="77.25" customHeight="1" x14ac:dyDescent="0.2">
      <c r="A71" s="17"/>
      <c r="B71" s="18"/>
      <c r="C71" s="19"/>
      <c r="D71" s="25"/>
      <c r="F71" s="26">
        <f t="shared" si="5"/>
        <v>50000</v>
      </c>
      <c r="G71" s="27" t="s">
        <v>30</v>
      </c>
      <c r="H71" s="28"/>
      <c r="J71" s="26">
        <f t="shared" si="6"/>
        <v>50000</v>
      </c>
      <c r="K71" s="19"/>
      <c r="M71" s="32"/>
    </row>
    <row r="72" spans="1:18" s="31" customFormat="1" ht="75.75" customHeight="1" x14ac:dyDescent="0.2">
      <c r="A72" s="17"/>
      <c r="B72" s="18"/>
      <c r="C72" s="19"/>
      <c r="D72" s="49"/>
      <c r="E72" s="25"/>
      <c r="F72" s="26">
        <f t="shared" si="5"/>
        <v>50000</v>
      </c>
      <c r="G72" s="27" t="s">
        <v>35</v>
      </c>
      <c r="H72" s="28"/>
      <c r="I72" s="25"/>
      <c r="J72" s="26">
        <f t="shared" si="6"/>
        <v>50000</v>
      </c>
      <c r="K72" s="24">
        <v>6305087</v>
      </c>
      <c r="L72" s="71"/>
      <c r="M72" s="32"/>
      <c r="N72" s="71"/>
      <c r="O72" s="72"/>
      <c r="P72" s="72"/>
      <c r="Q72" s="72"/>
      <c r="R72" s="72"/>
    </row>
    <row r="73" spans="1:18" s="45" customFormat="1" ht="75" x14ac:dyDescent="0.2">
      <c r="A73" s="17"/>
      <c r="B73" s="18"/>
      <c r="C73" s="19"/>
      <c r="D73" s="20"/>
      <c r="E73" s="25"/>
      <c r="F73" s="26">
        <f t="shared" si="5"/>
        <v>50000</v>
      </c>
      <c r="G73" s="27" t="s">
        <v>34</v>
      </c>
      <c r="H73" s="28"/>
      <c r="I73" s="25"/>
      <c r="J73" s="26">
        <f t="shared" si="6"/>
        <v>50000</v>
      </c>
      <c r="K73" s="24">
        <v>6305955</v>
      </c>
      <c r="L73" s="71"/>
      <c r="N73" s="71"/>
      <c r="O73" s="72"/>
      <c r="P73" s="72"/>
      <c r="Q73" s="72"/>
      <c r="R73" s="72"/>
    </row>
    <row r="74" spans="1:18" x14ac:dyDescent="0.2">
      <c r="A74" s="17"/>
      <c r="B74" s="18"/>
      <c r="C74" s="19"/>
      <c r="D74" s="25"/>
      <c r="E74" s="25"/>
      <c r="F74" s="26">
        <f t="shared" si="5"/>
        <v>50000</v>
      </c>
      <c r="G74" s="27"/>
      <c r="H74" s="28"/>
      <c r="I74" s="25"/>
      <c r="J74" s="26">
        <f t="shared" si="6"/>
        <v>50000</v>
      </c>
      <c r="K74" s="24"/>
    </row>
    <row r="75" spans="1:18" x14ac:dyDescent="0.2">
      <c r="A75" s="17"/>
      <c r="B75" s="18"/>
      <c r="C75" s="19"/>
      <c r="D75" s="25"/>
      <c r="E75" s="25"/>
      <c r="F75" s="26">
        <f t="shared" si="5"/>
        <v>50000</v>
      </c>
      <c r="G75" s="27"/>
      <c r="H75" s="28"/>
      <c r="I75" s="25"/>
      <c r="J75" s="26">
        <f t="shared" si="6"/>
        <v>50000</v>
      </c>
      <c r="K75" s="24"/>
    </row>
    <row r="76" spans="1:18" ht="21" x14ac:dyDescent="0.2">
      <c r="A76" s="1" t="s">
        <v>44</v>
      </c>
      <c r="B76" s="2"/>
      <c r="C76" s="3"/>
      <c r="D76" s="4"/>
      <c r="E76" s="5"/>
      <c r="F76" s="5"/>
      <c r="G76" s="44"/>
      <c r="H76" s="6"/>
      <c r="I76" s="5"/>
      <c r="J76" s="157">
        <v>630205100</v>
      </c>
      <c r="K76" s="158"/>
    </row>
    <row r="77" spans="1:18" s="16" customFormat="1" ht="19.5" x14ac:dyDescent="0.2">
      <c r="A77" s="8" t="s">
        <v>0</v>
      </c>
      <c r="B77" s="9" t="s">
        <v>1</v>
      </c>
      <c r="C77" s="10" t="s">
        <v>2</v>
      </c>
      <c r="D77" s="11" t="s">
        <v>3</v>
      </c>
      <c r="E77" s="12" t="s">
        <v>4</v>
      </c>
      <c r="F77" s="12" t="s">
        <v>5</v>
      </c>
      <c r="G77" s="13" t="s">
        <v>6</v>
      </c>
      <c r="H77" s="13" t="s">
        <v>7</v>
      </c>
      <c r="I77" s="14" t="s">
        <v>8</v>
      </c>
      <c r="J77" s="14" t="s">
        <v>5</v>
      </c>
      <c r="K77" s="15" t="s">
        <v>9</v>
      </c>
      <c r="M77" s="7"/>
    </row>
    <row r="78" spans="1:18" ht="37.5" x14ac:dyDescent="0.2">
      <c r="A78" s="17"/>
      <c r="B78" s="18"/>
      <c r="C78" s="19"/>
      <c r="D78" s="20"/>
      <c r="E78" s="21"/>
      <c r="F78" s="22">
        <v>24925</v>
      </c>
      <c r="G78" s="42" t="s">
        <v>43</v>
      </c>
      <c r="H78" s="23" t="s">
        <v>17</v>
      </c>
      <c r="I78" s="43"/>
      <c r="J78" s="22">
        <v>24925</v>
      </c>
      <c r="K78" s="24"/>
      <c r="M78" s="45"/>
    </row>
    <row r="79" spans="1:18" ht="37.5" customHeight="1" x14ac:dyDescent="0.2">
      <c r="A79" s="17"/>
      <c r="B79" s="18"/>
      <c r="C79" s="19"/>
      <c r="D79" s="25"/>
      <c r="E79" s="25"/>
      <c r="F79" s="26">
        <f t="shared" ref="F79:F84" si="7">F78-E79</f>
        <v>24925</v>
      </c>
      <c r="G79" s="30"/>
      <c r="H79" s="28"/>
      <c r="I79" s="25"/>
      <c r="J79" s="26">
        <f t="shared" ref="J79:J84" si="8">J78-I79</f>
        <v>24925</v>
      </c>
      <c r="K79" s="24">
        <v>6311219</v>
      </c>
    </row>
    <row r="80" spans="1:18" x14ac:dyDescent="0.2">
      <c r="A80" s="17"/>
      <c r="B80" s="18"/>
      <c r="C80" s="19"/>
      <c r="D80" s="20"/>
      <c r="E80" s="25"/>
      <c r="F80" s="26">
        <f t="shared" si="7"/>
        <v>24925</v>
      </c>
      <c r="G80" s="35"/>
      <c r="H80" s="28"/>
      <c r="I80" s="25"/>
      <c r="J80" s="26">
        <f t="shared" si="8"/>
        <v>24925</v>
      </c>
      <c r="K80" s="24">
        <v>6311218</v>
      </c>
    </row>
    <row r="81" spans="1:13" ht="17.25" customHeight="1" x14ac:dyDescent="0.2">
      <c r="A81" s="17"/>
      <c r="B81" s="18"/>
      <c r="C81" s="19"/>
      <c r="D81" s="25"/>
      <c r="E81" s="25"/>
      <c r="F81" s="26">
        <f t="shared" si="7"/>
        <v>24925</v>
      </c>
      <c r="G81" s="75"/>
      <c r="H81" s="28"/>
      <c r="I81" s="25"/>
      <c r="J81" s="26">
        <f t="shared" si="8"/>
        <v>24925</v>
      </c>
      <c r="K81" s="24">
        <v>6311059</v>
      </c>
      <c r="M81" s="73"/>
    </row>
    <row r="82" spans="1:13" ht="21" x14ac:dyDescent="0.2">
      <c r="A82" s="17"/>
      <c r="B82" s="18"/>
      <c r="C82" s="19"/>
      <c r="D82" s="25"/>
      <c r="E82" s="25"/>
      <c r="F82" s="26">
        <f t="shared" si="7"/>
        <v>24925</v>
      </c>
      <c r="G82" s="27"/>
      <c r="H82" s="28"/>
      <c r="I82" s="25"/>
      <c r="J82" s="26">
        <f t="shared" si="8"/>
        <v>24925</v>
      </c>
      <c r="K82" s="24">
        <v>6311105</v>
      </c>
      <c r="M82" s="73"/>
    </row>
    <row r="83" spans="1:13" ht="21" x14ac:dyDescent="0.35">
      <c r="A83" s="17"/>
      <c r="B83" s="18"/>
      <c r="C83" s="19"/>
      <c r="D83" s="25"/>
      <c r="E83" s="25"/>
      <c r="F83" s="26">
        <f t="shared" si="7"/>
        <v>24925</v>
      </c>
      <c r="G83" s="27"/>
      <c r="H83" s="28"/>
      <c r="I83" s="25"/>
      <c r="J83" s="26">
        <f t="shared" si="8"/>
        <v>24925</v>
      </c>
      <c r="K83" s="24">
        <v>6311106</v>
      </c>
      <c r="M83" s="74"/>
    </row>
    <row r="84" spans="1:13" x14ac:dyDescent="0.2">
      <c r="A84" s="17"/>
      <c r="B84" s="18"/>
      <c r="C84" s="19"/>
      <c r="D84" s="20"/>
      <c r="E84" s="25"/>
      <c r="F84" s="26">
        <f t="shared" si="7"/>
        <v>24925</v>
      </c>
      <c r="G84" s="27"/>
      <c r="H84" s="28"/>
      <c r="I84" s="25"/>
      <c r="J84" s="26">
        <f t="shared" si="8"/>
        <v>24925</v>
      </c>
      <c r="K84" s="24">
        <v>6311107</v>
      </c>
    </row>
    <row r="85" spans="1:13" x14ac:dyDescent="0.2">
      <c r="A85" s="17"/>
      <c r="B85" s="18"/>
      <c r="C85" s="19"/>
      <c r="D85" s="20"/>
      <c r="E85" s="25"/>
      <c r="F85" s="25"/>
      <c r="G85" s="20"/>
      <c r="H85" s="28"/>
      <c r="I85" s="25"/>
      <c r="J85" s="25"/>
      <c r="K85" s="24"/>
    </row>
    <row r="86" spans="1:13" x14ac:dyDescent="0.2">
      <c r="A86" s="17"/>
      <c r="B86" s="18"/>
      <c r="C86" s="19"/>
      <c r="D86" s="20"/>
      <c r="E86" s="25"/>
      <c r="F86" s="25"/>
      <c r="G86" s="20"/>
      <c r="H86" s="28"/>
      <c r="I86" s="25"/>
      <c r="J86" s="25"/>
      <c r="K86" s="24"/>
    </row>
    <row r="87" spans="1:13" x14ac:dyDescent="0.2">
      <c r="A87" s="17"/>
      <c r="B87" s="18"/>
      <c r="C87" s="19"/>
      <c r="D87" s="20"/>
      <c r="E87" s="25"/>
      <c r="F87" s="25"/>
      <c r="G87" s="20"/>
      <c r="H87" s="28"/>
      <c r="I87" s="25"/>
      <c r="J87" s="25"/>
      <c r="K87" s="24"/>
    </row>
    <row r="88" spans="1:13" x14ac:dyDescent="0.2">
      <c r="A88" s="17"/>
      <c r="B88" s="18"/>
      <c r="C88" s="19"/>
      <c r="D88" s="20"/>
      <c r="E88" s="25"/>
      <c r="F88" s="25"/>
      <c r="G88" s="20"/>
      <c r="H88" s="28"/>
      <c r="I88" s="25"/>
      <c r="J88" s="25"/>
      <c r="K88" s="24"/>
    </row>
    <row r="89" spans="1:13" x14ac:dyDescent="0.2">
      <c r="A89" s="17"/>
      <c r="B89" s="18"/>
      <c r="C89" s="19"/>
      <c r="D89" s="20"/>
      <c r="E89" s="25"/>
      <c r="F89" s="25"/>
      <c r="G89" s="20"/>
      <c r="H89" s="28"/>
      <c r="I89" s="25"/>
      <c r="J89" s="25"/>
      <c r="K89" s="24"/>
    </row>
    <row r="90" spans="1:13" x14ac:dyDescent="0.2">
      <c r="A90" s="17"/>
      <c r="B90" s="18"/>
      <c r="C90" s="19"/>
      <c r="D90" s="20"/>
      <c r="E90" s="25"/>
      <c r="F90" s="25"/>
      <c r="G90" s="20"/>
      <c r="H90" s="28"/>
      <c r="I90" s="25"/>
      <c r="J90" s="25"/>
      <c r="K90" s="24"/>
    </row>
  </sheetData>
  <mergeCells count="5">
    <mergeCell ref="J1:K1"/>
    <mergeCell ref="J40:K40"/>
    <mergeCell ref="J53:K53"/>
    <mergeCell ref="J65:K65"/>
    <mergeCell ref="J76:K76"/>
  </mergeCells>
  <pageMargins left="0.23622047244094491" right="0.19685039370078741" top="0.37" bottom="0.27559055118110237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22" zoomScaleNormal="100" workbookViewId="0">
      <selection activeCell="G22" sqref="G22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9.375" style="7" customWidth="1"/>
    <col min="6" max="6" width="9.875" style="7" customWidth="1"/>
    <col min="7" max="7" width="39" style="39" customWidth="1"/>
    <col min="8" max="8" width="9.375" style="40" customWidth="1"/>
    <col min="9" max="9" width="9.125" style="7" customWidth="1"/>
    <col min="10" max="10" width="9.125" style="39" customWidth="1"/>
    <col min="11" max="11" width="8.625" style="41" customWidth="1"/>
    <col min="12" max="16384" width="9" style="7"/>
  </cols>
  <sheetData>
    <row r="1" spans="1:11" ht="21" x14ac:dyDescent="0.2">
      <c r="A1" s="1" t="s">
        <v>47</v>
      </c>
      <c r="B1" s="2"/>
      <c r="C1" s="3"/>
      <c r="D1" s="4"/>
      <c r="E1" s="5"/>
      <c r="F1" s="5"/>
      <c r="G1" s="44"/>
      <c r="H1" s="6"/>
      <c r="I1" s="5"/>
      <c r="J1" s="159">
        <v>640205134</v>
      </c>
      <c r="K1" s="160"/>
    </row>
    <row r="2" spans="1:11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2" t="s">
        <v>5</v>
      </c>
      <c r="K2" s="66" t="s">
        <v>9</v>
      </c>
    </row>
    <row r="3" spans="1:11" ht="75" x14ac:dyDescent="0.2">
      <c r="A3" s="17"/>
      <c r="B3" s="18"/>
      <c r="C3" s="19"/>
      <c r="D3" s="65"/>
      <c r="E3" s="21"/>
      <c r="F3" s="22">
        <v>200000</v>
      </c>
      <c r="G3" s="42" t="s">
        <v>325</v>
      </c>
      <c r="H3" s="28" t="s">
        <v>18</v>
      </c>
      <c r="I3" s="43"/>
      <c r="J3" s="143">
        <v>200000</v>
      </c>
      <c r="K3" s="24"/>
    </row>
    <row r="4" spans="1:11" x14ac:dyDescent="0.2">
      <c r="A4" s="17">
        <v>44343</v>
      </c>
      <c r="B4" s="18">
        <v>131</v>
      </c>
      <c r="C4" s="19">
        <v>6403113</v>
      </c>
      <c r="D4" s="7">
        <v>3460</v>
      </c>
      <c r="E4" s="25"/>
      <c r="F4" s="26">
        <f>F3-D4</f>
        <v>196540</v>
      </c>
      <c r="G4" s="27" t="s">
        <v>229</v>
      </c>
      <c r="H4" s="28" t="s">
        <v>18</v>
      </c>
      <c r="I4" s="7">
        <v>3460</v>
      </c>
      <c r="J4" s="144">
        <f t="shared" ref="J4:J24" si="0">J3-I4</f>
        <v>196540</v>
      </c>
      <c r="K4" s="19">
        <v>6407848</v>
      </c>
    </row>
    <row r="5" spans="1:11" s="45" customFormat="1" x14ac:dyDescent="0.2">
      <c r="A5" s="17">
        <v>44344</v>
      </c>
      <c r="B5" s="18">
        <v>138</v>
      </c>
      <c r="C5" s="19">
        <v>6403122</v>
      </c>
      <c r="D5" s="129">
        <v>4240</v>
      </c>
      <c r="E5" s="130"/>
      <c r="F5" s="26">
        <f>F4-D5</f>
        <v>192300</v>
      </c>
      <c r="G5" s="27" t="s">
        <v>244</v>
      </c>
      <c r="H5" s="28" t="s">
        <v>18</v>
      </c>
      <c r="I5" s="129">
        <v>4240</v>
      </c>
      <c r="J5" s="144">
        <f t="shared" si="0"/>
        <v>192300</v>
      </c>
      <c r="K5" s="24">
        <v>6408124</v>
      </c>
    </row>
    <row r="6" spans="1:11" ht="37.5" x14ac:dyDescent="0.2">
      <c r="A6" s="17"/>
      <c r="B6" s="18">
        <v>139</v>
      </c>
      <c r="C6" s="19">
        <v>6403121</v>
      </c>
      <c r="D6" s="129">
        <v>1500</v>
      </c>
      <c r="E6" s="26"/>
      <c r="F6" s="26">
        <f>F5-D6</f>
        <v>190800</v>
      </c>
      <c r="G6" s="27" t="s">
        <v>245</v>
      </c>
      <c r="H6" s="28" t="s">
        <v>18</v>
      </c>
      <c r="I6" s="129">
        <v>1500</v>
      </c>
      <c r="J6" s="144">
        <f t="shared" si="0"/>
        <v>190800</v>
      </c>
      <c r="K6" s="24">
        <v>6407220</v>
      </c>
    </row>
    <row r="7" spans="1:11" s="31" customFormat="1" x14ac:dyDescent="0.2">
      <c r="A7" s="17"/>
      <c r="B7" s="18">
        <v>140</v>
      </c>
      <c r="C7" s="19">
        <v>6403122</v>
      </c>
      <c r="D7" s="129">
        <v>3540</v>
      </c>
      <c r="E7" s="130"/>
      <c r="F7" s="26">
        <f>F6-D7</f>
        <v>187260</v>
      </c>
      <c r="G7" s="27" t="s">
        <v>246</v>
      </c>
      <c r="H7" s="28" t="s">
        <v>18</v>
      </c>
      <c r="I7" s="129">
        <v>3540</v>
      </c>
      <c r="J7" s="144">
        <f t="shared" si="0"/>
        <v>187260</v>
      </c>
      <c r="K7" s="24">
        <v>6408123</v>
      </c>
    </row>
    <row r="8" spans="1:11" s="45" customFormat="1" ht="37.5" x14ac:dyDescent="0.2">
      <c r="A8" s="17">
        <v>44371</v>
      </c>
      <c r="B8" s="18"/>
      <c r="C8" s="56" t="s">
        <v>12</v>
      </c>
      <c r="D8" s="129"/>
      <c r="E8" s="130">
        <v>992</v>
      </c>
      <c r="F8" s="26">
        <f>F7-E8</f>
        <v>186268</v>
      </c>
      <c r="G8" s="27" t="s">
        <v>323</v>
      </c>
      <c r="H8" s="28" t="s">
        <v>324</v>
      </c>
      <c r="I8" s="129">
        <v>992</v>
      </c>
      <c r="J8" s="144">
        <f t="shared" si="0"/>
        <v>186268</v>
      </c>
      <c r="K8" s="24">
        <v>6407728</v>
      </c>
    </row>
    <row r="9" spans="1:11" s="32" customFormat="1" ht="39" customHeight="1" x14ac:dyDescent="0.2">
      <c r="A9" s="17">
        <v>44375</v>
      </c>
      <c r="B9" s="18">
        <v>253</v>
      </c>
      <c r="C9" s="56" t="s">
        <v>12</v>
      </c>
      <c r="D9" s="129"/>
      <c r="E9" s="130">
        <v>1520</v>
      </c>
      <c r="F9" s="26">
        <f>F8-E9</f>
        <v>184748</v>
      </c>
      <c r="G9" s="27" t="s">
        <v>345</v>
      </c>
      <c r="H9" s="28" t="s">
        <v>18</v>
      </c>
      <c r="I9" s="130">
        <v>1520</v>
      </c>
      <c r="J9" s="144">
        <f t="shared" si="0"/>
        <v>184748</v>
      </c>
      <c r="K9" s="161">
        <v>6407746</v>
      </c>
    </row>
    <row r="10" spans="1:11" s="31" customFormat="1" ht="36" customHeight="1" x14ac:dyDescent="0.2">
      <c r="A10" s="17"/>
      <c r="B10" s="18">
        <v>254</v>
      </c>
      <c r="C10" s="56" t="s">
        <v>12</v>
      </c>
      <c r="D10" s="128"/>
      <c r="E10" s="128">
        <v>640</v>
      </c>
      <c r="F10" s="26">
        <f>F9-E10</f>
        <v>184108</v>
      </c>
      <c r="G10" s="27" t="s">
        <v>346</v>
      </c>
      <c r="H10" s="28" t="s">
        <v>18</v>
      </c>
      <c r="I10" s="128">
        <v>640</v>
      </c>
      <c r="J10" s="144">
        <f t="shared" si="0"/>
        <v>184108</v>
      </c>
      <c r="K10" s="162"/>
    </row>
    <row r="11" spans="1:11" s="31" customFormat="1" ht="37.5" customHeight="1" x14ac:dyDescent="0.2">
      <c r="A11" s="17"/>
      <c r="B11" s="18">
        <v>255</v>
      </c>
      <c r="C11" s="56" t="s">
        <v>12</v>
      </c>
      <c r="D11" s="25"/>
      <c r="E11" s="25">
        <v>760</v>
      </c>
      <c r="F11" s="26">
        <f t="shared" ref="F11:F16" si="1">F10-E11</f>
        <v>183348</v>
      </c>
      <c r="G11" s="27" t="s">
        <v>347</v>
      </c>
      <c r="H11" s="28" t="s">
        <v>18</v>
      </c>
      <c r="I11" s="25">
        <v>760</v>
      </c>
      <c r="J11" s="144">
        <f t="shared" si="0"/>
        <v>183348</v>
      </c>
      <c r="K11" s="162"/>
    </row>
    <row r="12" spans="1:11" s="31" customFormat="1" ht="36.75" customHeight="1" x14ac:dyDescent="0.2">
      <c r="A12" s="17"/>
      <c r="B12" s="18">
        <v>256</v>
      </c>
      <c r="C12" s="56" t="s">
        <v>12</v>
      </c>
      <c r="D12" s="25"/>
      <c r="E12" s="25">
        <v>1280</v>
      </c>
      <c r="F12" s="26">
        <f t="shared" si="1"/>
        <v>182068</v>
      </c>
      <c r="G12" s="27" t="s">
        <v>323</v>
      </c>
      <c r="H12" s="28" t="s">
        <v>18</v>
      </c>
      <c r="I12" s="25">
        <v>1280</v>
      </c>
      <c r="J12" s="144">
        <f t="shared" si="0"/>
        <v>182068</v>
      </c>
      <c r="K12" s="162"/>
    </row>
    <row r="13" spans="1:11" s="31" customFormat="1" ht="39" customHeight="1" x14ac:dyDescent="0.2">
      <c r="A13" s="17"/>
      <c r="B13" s="18">
        <v>257</v>
      </c>
      <c r="C13" s="56" t="s">
        <v>12</v>
      </c>
      <c r="D13" s="25"/>
      <c r="E13" s="25">
        <v>1280</v>
      </c>
      <c r="F13" s="26">
        <f t="shared" si="1"/>
        <v>180788</v>
      </c>
      <c r="G13" s="27" t="s">
        <v>345</v>
      </c>
      <c r="H13" s="28" t="s">
        <v>69</v>
      </c>
      <c r="I13" s="25">
        <v>1280</v>
      </c>
      <c r="J13" s="144">
        <f t="shared" si="0"/>
        <v>180788</v>
      </c>
      <c r="K13" s="162"/>
    </row>
    <row r="14" spans="1:11" s="32" customFormat="1" ht="37.5" customHeight="1" x14ac:dyDescent="0.2">
      <c r="A14" s="17"/>
      <c r="B14" s="18">
        <v>258</v>
      </c>
      <c r="C14" s="56" t="s">
        <v>12</v>
      </c>
      <c r="D14" s="25"/>
      <c r="E14" s="25">
        <v>640</v>
      </c>
      <c r="F14" s="26">
        <f t="shared" si="1"/>
        <v>180148</v>
      </c>
      <c r="G14" s="27" t="s">
        <v>346</v>
      </c>
      <c r="H14" s="28" t="s">
        <v>69</v>
      </c>
      <c r="I14" s="25">
        <v>640</v>
      </c>
      <c r="J14" s="144">
        <f t="shared" si="0"/>
        <v>180148</v>
      </c>
      <c r="K14" s="162"/>
    </row>
    <row r="15" spans="1:11" s="31" customFormat="1" ht="36.75" customHeight="1" x14ac:dyDescent="0.2">
      <c r="A15" s="17"/>
      <c r="B15" s="18">
        <v>259</v>
      </c>
      <c r="C15" s="56" t="s">
        <v>12</v>
      </c>
      <c r="D15" s="25"/>
      <c r="E15" s="25">
        <v>1280</v>
      </c>
      <c r="F15" s="26">
        <f t="shared" si="1"/>
        <v>178868</v>
      </c>
      <c r="G15" s="27" t="s">
        <v>323</v>
      </c>
      <c r="H15" s="28" t="s">
        <v>69</v>
      </c>
      <c r="I15" s="25">
        <v>1280</v>
      </c>
      <c r="J15" s="144">
        <f t="shared" si="0"/>
        <v>178868</v>
      </c>
      <c r="K15" s="163"/>
    </row>
    <row r="16" spans="1:11" s="31" customFormat="1" ht="18.75" customHeight="1" x14ac:dyDescent="0.2">
      <c r="A16" s="17">
        <v>44378</v>
      </c>
      <c r="B16" s="18">
        <v>266</v>
      </c>
      <c r="C16" s="19" t="s">
        <v>12</v>
      </c>
      <c r="D16" s="25"/>
      <c r="E16" s="25">
        <v>3000</v>
      </c>
      <c r="F16" s="26">
        <f t="shared" si="1"/>
        <v>175868</v>
      </c>
      <c r="G16" s="27" t="s">
        <v>353</v>
      </c>
      <c r="H16" s="28" t="s">
        <v>18</v>
      </c>
      <c r="I16" s="25">
        <v>3000</v>
      </c>
      <c r="J16" s="144">
        <f t="shared" si="0"/>
        <v>175868</v>
      </c>
      <c r="K16" s="145">
        <v>6407800</v>
      </c>
    </row>
    <row r="17" spans="1:11" s="32" customFormat="1" ht="18.75" customHeight="1" x14ac:dyDescent="0.2">
      <c r="A17" s="17">
        <v>44412</v>
      </c>
      <c r="B17" s="18">
        <v>409</v>
      </c>
      <c r="C17" s="19">
        <v>6404459</v>
      </c>
      <c r="D17" s="25"/>
      <c r="E17" s="25">
        <v>5000</v>
      </c>
      <c r="F17" s="25">
        <f t="shared" ref="F17:F24" si="2">F16-E17</f>
        <v>170868</v>
      </c>
      <c r="G17" s="27" t="s">
        <v>503</v>
      </c>
      <c r="H17" s="28" t="s">
        <v>18</v>
      </c>
      <c r="I17" s="25">
        <v>5000</v>
      </c>
      <c r="J17" s="144">
        <f t="shared" si="0"/>
        <v>170868</v>
      </c>
      <c r="K17" s="146">
        <v>6411969</v>
      </c>
    </row>
    <row r="18" spans="1:11" ht="37.5" x14ac:dyDescent="0.2">
      <c r="A18" s="17"/>
      <c r="B18" s="18">
        <v>410</v>
      </c>
      <c r="C18" s="19">
        <v>6404457</v>
      </c>
      <c r="D18" s="25"/>
      <c r="E18" s="25">
        <v>10000</v>
      </c>
      <c r="F18" s="25">
        <f t="shared" si="2"/>
        <v>160868</v>
      </c>
      <c r="G18" s="27" t="s">
        <v>504</v>
      </c>
      <c r="H18" s="28" t="s">
        <v>18</v>
      </c>
      <c r="I18" s="25">
        <v>10000</v>
      </c>
      <c r="J18" s="144">
        <f t="shared" si="0"/>
        <v>160868</v>
      </c>
      <c r="K18" s="24">
        <v>6411906</v>
      </c>
    </row>
    <row r="19" spans="1:11" s="31" customFormat="1" x14ac:dyDescent="0.2">
      <c r="A19" s="17"/>
      <c r="B19" s="18">
        <v>411</v>
      </c>
      <c r="C19" s="19">
        <v>6404458</v>
      </c>
      <c r="D19" s="25"/>
      <c r="E19" s="25">
        <v>7500</v>
      </c>
      <c r="F19" s="25">
        <f t="shared" si="2"/>
        <v>153368</v>
      </c>
      <c r="G19" s="27" t="s">
        <v>505</v>
      </c>
      <c r="H19" s="28" t="s">
        <v>18</v>
      </c>
      <c r="I19" s="25">
        <v>7500</v>
      </c>
      <c r="J19" s="144">
        <f t="shared" si="0"/>
        <v>153368</v>
      </c>
      <c r="K19" s="24">
        <v>6411910</v>
      </c>
    </row>
    <row r="20" spans="1:11" s="31" customFormat="1" ht="37.5" x14ac:dyDescent="0.2">
      <c r="A20" s="17"/>
      <c r="B20" s="18">
        <v>412</v>
      </c>
      <c r="C20" s="19">
        <v>6404456</v>
      </c>
      <c r="D20" s="25"/>
      <c r="E20" s="25">
        <v>48590</v>
      </c>
      <c r="F20" s="25">
        <f t="shared" si="2"/>
        <v>104778</v>
      </c>
      <c r="G20" s="27" t="s">
        <v>506</v>
      </c>
      <c r="H20" s="28" t="s">
        <v>18</v>
      </c>
      <c r="I20" s="25">
        <v>48590</v>
      </c>
      <c r="J20" s="144">
        <f t="shared" si="0"/>
        <v>104778</v>
      </c>
      <c r="K20" s="24">
        <v>6411893</v>
      </c>
    </row>
    <row r="21" spans="1:11" ht="37.5" customHeight="1" x14ac:dyDescent="0.2">
      <c r="A21" s="17"/>
      <c r="B21" s="18">
        <v>413</v>
      </c>
      <c r="C21" s="19">
        <v>6404459</v>
      </c>
      <c r="D21" s="7"/>
      <c r="E21" s="26">
        <v>24754</v>
      </c>
      <c r="F21" s="25">
        <f t="shared" si="2"/>
        <v>80024</v>
      </c>
      <c r="G21" s="27" t="s">
        <v>507</v>
      </c>
      <c r="H21" s="28" t="s">
        <v>18</v>
      </c>
      <c r="I21" s="26">
        <v>24754</v>
      </c>
      <c r="J21" s="144">
        <f t="shared" si="0"/>
        <v>80024</v>
      </c>
      <c r="K21" s="24">
        <v>6411907</v>
      </c>
    </row>
    <row r="22" spans="1:11" x14ac:dyDescent="0.2">
      <c r="A22" s="17">
        <v>44421</v>
      </c>
      <c r="B22" s="18">
        <v>446</v>
      </c>
      <c r="C22" s="19">
        <v>6404710</v>
      </c>
      <c r="D22" s="25"/>
      <c r="E22" s="26">
        <v>75824</v>
      </c>
      <c r="F22" s="25">
        <f t="shared" si="2"/>
        <v>4200</v>
      </c>
      <c r="G22" s="27" t="s">
        <v>534</v>
      </c>
      <c r="H22" s="28" t="s">
        <v>18</v>
      </c>
      <c r="I22" s="26">
        <v>75824</v>
      </c>
      <c r="J22" s="144">
        <f t="shared" si="0"/>
        <v>4200</v>
      </c>
      <c r="K22" s="24">
        <v>6411892</v>
      </c>
    </row>
    <row r="23" spans="1:11" x14ac:dyDescent="0.2">
      <c r="A23" s="17">
        <v>44428</v>
      </c>
      <c r="B23" s="18">
        <v>486</v>
      </c>
      <c r="C23" s="19">
        <v>6404986</v>
      </c>
      <c r="D23" s="25"/>
      <c r="E23" s="26">
        <v>2852</v>
      </c>
      <c r="F23" s="25">
        <f t="shared" si="2"/>
        <v>1348</v>
      </c>
      <c r="G23" s="27" t="s">
        <v>586</v>
      </c>
      <c r="H23" s="28" t="s">
        <v>18</v>
      </c>
      <c r="I23" s="26">
        <v>2852</v>
      </c>
      <c r="J23" s="144">
        <f t="shared" si="0"/>
        <v>1348</v>
      </c>
      <c r="K23" s="24">
        <v>6411351</v>
      </c>
    </row>
    <row r="24" spans="1:11" ht="18.75" customHeight="1" x14ac:dyDescent="0.2">
      <c r="A24" s="17"/>
      <c r="B24" s="18">
        <v>487</v>
      </c>
      <c r="C24" s="19">
        <v>6404985</v>
      </c>
      <c r="D24" s="20"/>
      <c r="E24" s="25">
        <v>1348</v>
      </c>
      <c r="F24" s="25">
        <f t="shared" si="2"/>
        <v>0</v>
      </c>
      <c r="G24" s="27" t="s">
        <v>587</v>
      </c>
      <c r="H24" s="28" t="s">
        <v>18</v>
      </c>
      <c r="I24" s="25">
        <v>1348</v>
      </c>
      <c r="J24" s="144">
        <f t="shared" si="0"/>
        <v>0</v>
      </c>
      <c r="K24" s="24">
        <v>6411350</v>
      </c>
    </row>
    <row r="25" spans="1:11" ht="18.75" customHeight="1" x14ac:dyDescent="0.2">
      <c r="A25" s="17"/>
      <c r="B25" s="18"/>
      <c r="C25" s="19"/>
      <c r="D25" s="25"/>
      <c r="E25" s="25"/>
      <c r="F25" s="25"/>
      <c r="G25" s="27"/>
      <c r="H25" s="28"/>
      <c r="I25" s="25"/>
      <c r="J25" s="144"/>
      <c r="K25" s="24"/>
    </row>
    <row r="26" spans="1:11" s="31" customFormat="1" ht="21.75" customHeight="1" x14ac:dyDescent="0.2">
      <c r="A26" s="17"/>
      <c r="B26" s="18"/>
      <c r="C26" s="19"/>
      <c r="D26" s="25"/>
      <c r="E26" s="26"/>
      <c r="F26" s="25"/>
      <c r="G26" s="30"/>
      <c r="H26" s="28"/>
      <c r="I26" s="25"/>
      <c r="J26" s="144"/>
      <c r="K26" s="24"/>
    </row>
    <row r="27" spans="1:11" x14ac:dyDescent="0.2">
      <c r="A27" s="17"/>
      <c r="B27" s="18"/>
      <c r="C27" s="19"/>
      <c r="D27" s="20"/>
      <c r="E27" s="25"/>
      <c r="F27" s="25"/>
      <c r="G27" s="27"/>
      <c r="H27" s="28"/>
      <c r="I27" s="20"/>
      <c r="J27" s="144"/>
      <c r="K27" s="24"/>
    </row>
    <row r="28" spans="1:11" x14ac:dyDescent="0.2">
      <c r="A28" s="17"/>
      <c r="B28" s="18"/>
      <c r="C28" s="19"/>
      <c r="D28" s="20"/>
      <c r="E28" s="25"/>
      <c r="F28" s="25"/>
      <c r="G28" s="30"/>
      <c r="H28" s="28"/>
      <c r="I28" s="20"/>
      <c r="J28" s="144"/>
      <c r="K28" s="24"/>
    </row>
    <row r="29" spans="1:11" x14ac:dyDescent="0.2">
      <c r="A29" s="17"/>
      <c r="B29" s="18"/>
      <c r="C29" s="19"/>
      <c r="D29" s="20"/>
      <c r="E29" s="25"/>
      <c r="F29" s="25"/>
      <c r="G29" s="27"/>
      <c r="H29" s="28"/>
      <c r="I29" s="20"/>
      <c r="J29" s="144"/>
      <c r="K29" s="24"/>
    </row>
    <row r="30" spans="1:11" x14ac:dyDescent="0.2">
      <c r="A30" s="17"/>
      <c r="B30" s="18"/>
      <c r="C30" s="19"/>
      <c r="D30" s="20"/>
      <c r="E30" s="25"/>
      <c r="F30" s="25"/>
      <c r="G30" s="27"/>
      <c r="H30" s="28"/>
      <c r="I30" s="20"/>
      <c r="J30" s="144"/>
      <c r="K30" s="24"/>
    </row>
    <row r="31" spans="1:11" x14ac:dyDescent="0.2">
      <c r="A31" s="17"/>
      <c r="B31" s="18"/>
      <c r="C31" s="19"/>
      <c r="D31" s="20"/>
      <c r="E31" s="25"/>
      <c r="F31" s="25"/>
      <c r="G31" s="27"/>
      <c r="H31" s="28"/>
      <c r="I31" s="20"/>
      <c r="J31" s="144"/>
      <c r="K31" s="24"/>
    </row>
    <row r="32" spans="1:11" x14ac:dyDescent="0.2">
      <c r="A32" s="17"/>
      <c r="B32" s="18"/>
      <c r="C32" s="19"/>
      <c r="D32" s="20"/>
      <c r="E32" s="25"/>
      <c r="F32" s="25"/>
      <c r="G32" s="27"/>
      <c r="H32" s="28"/>
      <c r="I32" s="20"/>
      <c r="J32" s="144"/>
      <c r="K32" s="24"/>
    </row>
    <row r="33" spans="1:11" x14ac:dyDescent="0.2">
      <c r="A33" s="17"/>
      <c r="B33" s="18"/>
      <c r="C33" s="19"/>
      <c r="D33" s="25"/>
      <c r="E33" s="25"/>
      <c r="F33" s="25"/>
      <c r="G33" s="27"/>
      <c r="H33" s="28"/>
      <c r="I33" s="25"/>
      <c r="J33" s="144"/>
      <c r="K33" s="24"/>
    </row>
    <row r="34" spans="1:11" x14ac:dyDescent="0.2">
      <c r="A34" s="17"/>
      <c r="B34" s="18"/>
      <c r="C34" s="19"/>
      <c r="D34" s="25"/>
      <c r="E34" s="25"/>
      <c r="F34" s="25"/>
      <c r="H34" s="28"/>
      <c r="I34" s="25"/>
      <c r="J34" s="144"/>
      <c r="K34" s="24"/>
    </row>
    <row r="35" spans="1:11" x14ac:dyDescent="0.2">
      <c r="A35" s="17"/>
      <c r="B35" s="18"/>
      <c r="C35" s="19"/>
      <c r="D35" s="25"/>
      <c r="E35" s="25"/>
      <c r="F35" s="25"/>
      <c r="G35" s="27"/>
      <c r="H35" s="28"/>
      <c r="I35" s="25"/>
      <c r="J35" s="144"/>
      <c r="K35" s="24"/>
    </row>
  </sheetData>
  <mergeCells count="2">
    <mergeCell ref="J1:K1"/>
    <mergeCell ref="K9:K15"/>
  </mergeCells>
  <pageMargins left="0.23622047244094491" right="0.15748031496062992" top="0.39370078740157483" bottom="0.17" header="0.31496062992125984" footer="0.18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opLeftCell="F1" workbookViewId="0">
      <selection activeCell="G13" sqref="G13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9.5" style="39" customWidth="1"/>
    <col min="5" max="5" width="8.875" style="7" customWidth="1"/>
    <col min="6" max="6" width="9.875" style="7" customWidth="1"/>
    <col min="7" max="7" width="38.125" style="39" customWidth="1"/>
    <col min="8" max="8" width="9.75" style="40" customWidth="1"/>
    <col min="9" max="9" width="8.875" style="7" customWidth="1"/>
    <col min="10" max="10" width="9.375" style="7" customWidth="1"/>
    <col min="11" max="11" width="8.5" style="41" customWidth="1"/>
    <col min="12" max="12" width="10.25" style="7" customWidth="1"/>
    <col min="13" max="16384" width="9" style="7"/>
  </cols>
  <sheetData>
    <row r="1" spans="1:13" ht="21" x14ac:dyDescent="0.2">
      <c r="A1" s="1" t="s">
        <v>48</v>
      </c>
      <c r="B1" s="2"/>
      <c r="C1" s="3"/>
      <c r="D1" s="4"/>
      <c r="E1" s="5"/>
      <c r="F1" s="5"/>
      <c r="G1" s="44"/>
      <c r="H1" s="6"/>
      <c r="I1" s="5"/>
      <c r="J1" s="157">
        <v>640205135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x14ac:dyDescent="0.2">
      <c r="A3" s="17"/>
      <c r="B3" s="18"/>
      <c r="C3" s="19"/>
      <c r="D3" s="20"/>
      <c r="E3" s="21"/>
      <c r="F3" s="22">
        <v>150000</v>
      </c>
      <c r="G3" s="42"/>
      <c r="H3" s="23" t="s">
        <v>28</v>
      </c>
      <c r="I3" s="43"/>
      <c r="J3" s="22">
        <v>150000</v>
      </c>
      <c r="K3" s="24"/>
    </row>
    <row r="4" spans="1:13" x14ac:dyDescent="0.2">
      <c r="A4" s="17"/>
      <c r="B4" s="18"/>
      <c r="C4" s="19"/>
      <c r="D4" s="25">
        <v>126000</v>
      </c>
      <c r="F4" s="26">
        <f>F3-D4</f>
        <v>24000</v>
      </c>
      <c r="G4" s="27" t="s">
        <v>573</v>
      </c>
      <c r="H4" s="28"/>
      <c r="I4" s="25"/>
      <c r="J4" s="26">
        <f>J3-I4</f>
        <v>150000</v>
      </c>
      <c r="K4" s="19"/>
    </row>
    <row r="5" spans="1:13" x14ac:dyDescent="0.2">
      <c r="A5" s="17">
        <v>44427</v>
      </c>
      <c r="B5" s="18">
        <v>471</v>
      </c>
      <c r="C5" s="19">
        <v>6404891</v>
      </c>
      <c r="D5" s="25">
        <v>21000</v>
      </c>
      <c r="E5" s="25"/>
      <c r="F5" s="26">
        <f>F4-D5</f>
        <v>3000</v>
      </c>
      <c r="G5" s="27" t="s">
        <v>575</v>
      </c>
      <c r="H5" s="28" t="s">
        <v>28</v>
      </c>
      <c r="I5" s="25">
        <v>21000</v>
      </c>
      <c r="J5" s="26">
        <f>J4-I5</f>
        <v>129000</v>
      </c>
      <c r="K5" s="29">
        <v>6411889</v>
      </c>
    </row>
    <row r="6" spans="1:13" s="45" customFormat="1" x14ac:dyDescent="0.2">
      <c r="A6" s="17"/>
      <c r="B6" s="18">
        <v>472</v>
      </c>
      <c r="C6" s="19">
        <v>6404893</v>
      </c>
      <c r="D6" s="20">
        <v>1800</v>
      </c>
      <c r="E6" s="25"/>
      <c r="F6" s="26">
        <f>F5-D6</f>
        <v>1200</v>
      </c>
      <c r="G6" s="27" t="s">
        <v>574</v>
      </c>
      <c r="H6" s="28" t="s">
        <v>28</v>
      </c>
      <c r="I6" s="20">
        <v>1800</v>
      </c>
      <c r="J6" s="26">
        <f>J5-I6</f>
        <v>127200</v>
      </c>
      <c r="K6" s="24">
        <v>6411935</v>
      </c>
    </row>
    <row r="7" spans="1:13" x14ac:dyDescent="0.2">
      <c r="A7" s="17"/>
      <c r="B7" s="18">
        <v>473</v>
      </c>
      <c r="C7" s="19">
        <v>6404894</v>
      </c>
      <c r="D7" s="20">
        <v>1200</v>
      </c>
      <c r="E7" s="25"/>
      <c r="F7" s="26">
        <f>F6-D7</f>
        <v>0</v>
      </c>
      <c r="G7" s="27" t="s">
        <v>576</v>
      </c>
      <c r="H7" s="28" t="s">
        <v>28</v>
      </c>
      <c r="I7" s="20">
        <v>1200</v>
      </c>
      <c r="J7" s="26">
        <f>J6-I7</f>
        <v>126000</v>
      </c>
      <c r="K7" s="24">
        <v>6411934</v>
      </c>
    </row>
    <row r="8" spans="1:13" s="31" customFormat="1" ht="21" customHeight="1" x14ac:dyDescent="0.2">
      <c r="A8" s="17"/>
      <c r="B8" s="18"/>
      <c r="C8" s="19"/>
      <c r="D8" s="49"/>
      <c r="E8" s="25"/>
      <c r="F8" s="26"/>
      <c r="G8" s="55"/>
      <c r="H8" s="28"/>
      <c r="I8" s="49"/>
      <c r="J8" s="26"/>
      <c r="K8" s="24"/>
      <c r="M8" s="32"/>
    </row>
    <row r="9" spans="1:13" s="32" customFormat="1" ht="21" customHeight="1" x14ac:dyDescent="0.2">
      <c r="A9" s="17"/>
      <c r="B9" s="18"/>
      <c r="C9" s="19"/>
      <c r="D9" s="25"/>
      <c r="E9" s="25"/>
      <c r="F9" s="26"/>
      <c r="G9" s="55"/>
      <c r="H9" s="28"/>
      <c r="I9" s="25"/>
      <c r="J9" s="26"/>
      <c r="K9" s="24"/>
      <c r="L9" s="33"/>
    </row>
    <row r="10" spans="1:13" s="31" customFormat="1" ht="21" customHeight="1" x14ac:dyDescent="0.2">
      <c r="A10" s="17"/>
      <c r="B10" s="18"/>
      <c r="C10" s="19"/>
      <c r="D10" s="25"/>
      <c r="E10" s="25"/>
      <c r="F10" s="26"/>
      <c r="G10" s="55"/>
      <c r="H10" s="28"/>
      <c r="I10" s="25"/>
      <c r="J10" s="26"/>
      <c r="K10" s="24"/>
    </row>
    <row r="11" spans="1:13" s="31" customFormat="1" ht="21" customHeight="1" x14ac:dyDescent="0.2">
      <c r="A11" s="17"/>
      <c r="B11" s="18"/>
      <c r="C11" s="19"/>
      <c r="D11" s="25"/>
      <c r="E11" s="25"/>
      <c r="F11" s="26"/>
      <c r="G11" s="55"/>
      <c r="H11" s="28"/>
      <c r="I11" s="25"/>
      <c r="J11" s="26"/>
      <c r="K11" s="24"/>
    </row>
    <row r="12" spans="1:13" s="31" customFormat="1" ht="21" customHeight="1" x14ac:dyDescent="0.2">
      <c r="A12" s="17"/>
      <c r="B12" s="18"/>
      <c r="C12" s="19"/>
      <c r="D12" s="25"/>
      <c r="E12" s="25"/>
      <c r="F12" s="26"/>
      <c r="G12" s="55"/>
      <c r="H12" s="28"/>
      <c r="I12" s="25"/>
      <c r="J12" s="26"/>
      <c r="K12" s="24"/>
    </row>
    <row r="13" spans="1:13" s="31" customFormat="1" ht="21" customHeight="1" x14ac:dyDescent="0.2">
      <c r="A13" s="17"/>
      <c r="B13" s="18"/>
      <c r="C13" s="19"/>
      <c r="D13" s="25"/>
      <c r="E13" s="25"/>
      <c r="F13" s="26"/>
      <c r="G13" s="27"/>
      <c r="H13" s="28"/>
      <c r="I13" s="25"/>
      <c r="J13" s="26"/>
      <c r="K13" s="24"/>
    </row>
    <row r="14" spans="1:13" s="31" customFormat="1" ht="21" customHeight="1" x14ac:dyDescent="0.2">
      <c r="A14" s="17"/>
      <c r="B14" s="18"/>
      <c r="C14" s="19"/>
      <c r="D14" s="25"/>
      <c r="E14" s="25"/>
      <c r="F14" s="26"/>
      <c r="G14" s="55"/>
      <c r="H14" s="28"/>
      <c r="I14" s="25"/>
      <c r="J14" s="26"/>
      <c r="K14" s="24"/>
    </row>
    <row r="15" spans="1:13" s="32" customFormat="1" ht="20.2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  <c r="L15" s="31"/>
    </row>
    <row r="16" spans="1:13" s="31" customFormat="1" ht="20.25" customHeigh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</row>
    <row r="17" spans="1:11" s="31" customFormat="1" ht="20.25" customHeight="1" x14ac:dyDescent="0.2">
      <c r="A17" s="17"/>
      <c r="B17" s="18"/>
      <c r="C17" s="19"/>
      <c r="D17" s="25"/>
      <c r="E17" s="25"/>
      <c r="F17" s="26"/>
      <c r="G17" s="27"/>
      <c r="H17" s="28"/>
      <c r="I17" s="25"/>
      <c r="J17" s="26"/>
      <c r="K17" s="24"/>
    </row>
    <row r="18" spans="1:11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</row>
    <row r="19" spans="1:11" x14ac:dyDescent="0.2">
      <c r="A19" s="17"/>
      <c r="B19" s="18"/>
      <c r="C19" s="19"/>
      <c r="D19" s="25"/>
      <c r="E19" s="25"/>
      <c r="F19" s="26"/>
      <c r="G19" s="27"/>
      <c r="H19" s="28"/>
      <c r="I19" s="25"/>
      <c r="J19" s="26"/>
      <c r="K19" s="24"/>
    </row>
  </sheetData>
  <mergeCells count="1">
    <mergeCell ref="J1:K1"/>
  </mergeCells>
  <pageMargins left="0.17" right="0.16" top="0.47" bottom="0.2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D4" zoomScale="90" zoomScaleNormal="90" workbookViewId="0">
      <selection activeCell="G16" sqref="G16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9.625" style="39" customWidth="1"/>
    <col min="5" max="5" width="8.875" style="7" customWidth="1"/>
    <col min="6" max="6" width="9.125" style="7" customWidth="1"/>
    <col min="7" max="7" width="39.125" style="39" customWidth="1"/>
    <col min="8" max="8" width="8.875" style="40" customWidth="1"/>
    <col min="9" max="9" width="8.875" style="7" customWidth="1"/>
    <col min="10" max="10" width="9" style="7" customWidth="1"/>
    <col min="11" max="11" width="8" style="41" customWidth="1"/>
    <col min="12" max="12" width="10.25" style="7" customWidth="1"/>
    <col min="13" max="13" width="10.625" style="7" customWidth="1"/>
    <col min="14" max="14" width="9.625" style="7" bestFit="1" customWidth="1"/>
    <col min="15" max="16384" width="9" style="7"/>
  </cols>
  <sheetData>
    <row r="1" spans="1:13" ht="21" x14ac:dyDescent="0.2">
      <c r="A1" s="1" t="s">
        <v>50</v>
      </c>
      <c r="B1" s="2"/>
      <c r="C1" s="3"/>
      <c r="D1" s="4"/>
      <c r="E1" s="5"/>
      <c r="F1" s="5"/>
      <c r="G1" s="44"/>
      <c r="H1" s="6"/>
      <c r="I1" s="5"/>
      <c r="J1" s="164">
        <v>640205151</v>
      </c>
      <c r="K1" s="164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ht="117.75" customHeight="1" x14ac:dyDescent="0.2">
      <c r="A3" s="17"/>
      <c r="B3" s="18"/>
      <c r="C3" s="19"/>
      <c r="D3" s="20"/>
      <c r="E3" s="21"/>
      <c r="F3" s="22">
        <v>100000</v>
      </c>
      <c r="G3" s="42" t="s">
        <v>49</v>
      </c>
      <c r="H3" s="28" t="s">
        <v>17</v>
      </c>
      <c r="I3" s="43"/>
      <c r="J3" s="22">
        <v>100000</v>
      </c>
      <c r="K3" s="24"/>
      <c r="M3" s="71"/>
    </row>
    <row r="4" spans="1:13" ht="22.5" customHeight="1" x14ac:dyDescent="0.2">
      <c r="A4" s="17">
        <v>44370</v>
      </c>
      <c r="B4" s="18">
        <v>223</v>
      </c>
      <c r="C4" s="19">
        <v>6403554</v>
      </c>
      <c r="D4" s="25">
        <v>2252</v>
      </c>
      <c r="E4" s="25"/>
      <c r="F4" s="26">
        <f>F3-D4</f>
        <v>97748</v>
      </c>
      <c r="G4" s="27" t="s">
        <v>366</v>
      </c>
      <c r="H4" s="28" t="s">
        <v>17</v>
      </c>
      <c r="I4" s="25">
        <v>2252</v>
      </c>
      <c r="J4" s="26">
        <f>J3-I4</f>
        <v>97748</v>
      </c>
      <c r="K4" s="19">
        <v>6408112</v>
      </c>
      <c r="L4" s="45"/>
    </row>
    <row r="5" spans="1:13" s="45" customFormat="1" x14ac:dyDescent="0.2">
      <c r="A5" s="17"/>
      <c r="B5" s="18">
        <v>224</v>
      </c>
      <c r="C5" s="19">
        <v>6403552</v>
      </c>
      <c r="D5" s="20">
        <v>963</v>
      </c>
      <c r="E5" s="25"/>
      <c r="F5" s="26">
        <f t="shared" ref="F5:F13" si="0">F4-D5</f>
        <v>96785</v>
      </c>
      <c r="G5" s="27" t="s">
        <v>313</v>
      </c>
      <c r="H5" s="28" t="s">
        <v>17</v>
      </c>
      <c r="I5" s="20">
        <v>963</v>
      </c>
      <c r="J5" s="26">
        <f t="shared" ref="J5:J13" si="1">J4-I5</f>
        <v>96785</v>
      </c>
      <c r="K5" s="24">
        <v>6408111</v>
      </c>
    </row>
    <row r="6" spans="1:13" s="31" customFormat="1" x14ac:dyDescent="0.2">
      <c r="A6" s="17"/>
      <c r="B6" s="18">
        <v>225</v>
      </c>
      <c r="C6" s="19">
        <v>6403551</v>
      </c>
      <c r="D6" s="49">
        <v>5563</v>
      </c>
      <c r="E6" s="25"/>
      <c r="F6" s="26">
        <f t="shared" si="0"/>
        <v>91222</v>
      </c>
      <c r="G6" s="27" t="s">
        <v>314</v>
      </c>
      <c r="H6" s="28" t="s">
        <v>17</v>
      </c>
      <c r="I6" s="49">
        <v>5563</v>
      </c>
      <c r="J6" s="26">
        <f t="shared" si="1"/>
        <v>91222</v>
      </c>
      <c r="K6" s="24">
        <v>6408110</v>
      </c>
      <c r="L6" s="45"/>
      <c r="M6" s="32"/>
    </row>
    <row r="7" spans="1:13" s="45" customFormat="1" x14ac:dyDescent="0.2">
      <c r="A7" s="17"/>
      <c r="B7" s="18">
        <v>226</v>
      </c>
      <c r="C7" s="56">
        <v>6403555</v>
      </c>
      <c r="D7" s="20">
        <v>8916</v>
      </c>
      <c r="E7" s="25"/>
      <c r="F7" s="26">
        <f t="shared" si="0"/>
        <v>82306</v>
      </c>
      <c r="G7" s="27" t="s">
        <v>315</v>
      </c>
      <c r="H7" s="28" t="s">
        <v>17</v>
      </c>
      <c r="I7" s="20">
        <v>8916</v>
      </c>
      <c r="J7" s="26">
        <f t="shared" si="1"/>
        <v>82306</v>
      </c>
      <c r="K7" s="24">
        <v>6408458</v>
      </c>
    </row>
    <row r="8" spans="1:13" s="32" customFormat="1" ht="20.25" customHeight="1" x14ac:dyDescent="0.2">
      <c r="A8" s="17"/>
      <c r="B8" s="18">
        <v>227</v>
      </c>
      <c r="C8" s="56">
        <v>6403553</v>
      </c>
      <c r="D8" s="49">
        <v>1198</v>
      </c>
      <c r="E8" s="25"/>
      <c r="F8" s="26">
        <f t="shared" si="0"/>
        <v>81108</v>
      </c>
      <c r="G8" s="27" t="s">
        <v>316</v>
      </c>
      <c r="H8" s="28" t="s">
        <v>17</v>
      </c>
      <c r="I8" s="49">
        <v>1198</v>
      </c>
      <c r="J8" s="26">
        <f t="shared" si="1"/>
        <v>81108</v>
      </c>
      <c r="K8" s="24">
        <v>6408114</v>
      </c>
      <c r="L8" s="45"/>
    </row>
    <row r="9" spans="1:13" s="45" customFormat="1" ht="20.25" customHeight="1" x14ac:dyDescent="0.2">
      <c r="A9" s="17"/>
      <c r="B9" s="18">
        <v>228</v>
      </c>
      <c r="C9" s="19">
        <v>6403557</v>
      </c>
      <c r="D9" s="49">
        <v>400</v>
      </c>
      <c r="E9" s="25"/>
      <c r="F9" s="26">
        <f t="shared" si="0"/>
        <v>80708</v>
      </c>
      <c r="G9" s="27" t="s">
        <v>318</v>
      </c>
      <c r="H9" s="28" t="s">
        <v>17</v>
      </c>
      <c r="I9" s="49">
        <v>400</v>
      </c>
      <c r="J9" s="26">
        <f t="shared" si="1"/>
        <v>80708</v>
      </c>
      <c r="K9" s="24">
        <v>6408113</v>
      </c>
    </row>
    <row r="10" spans="1:13" s="45" customFormat="1" ht="20.25" customHeight="1" x14ac:dyDescent="0.2">
      <c r="A10" s="17"/>
      <c r="B10" s="18">
        <v>230</v>
      </c>
      <c r="C10" s="19">
        <v>6403556</v>
      </c>
      <c r="D10" s="49">
        <v>1178</v>
      </c>
      <c r="E10" s="25"/>
      <c r="F10" s="26">
        <f t="shared" si="0"/>
        <v>79530</v>
      </c>
      <c r="G10" s="27" t="s">
        <v>319</v>
      </c>
      <c r="H10" s="28" t="s">
        <v>17</v>
      </c>
      <c r="I10" s="49">
        <v>1178</v>
      </c>
      <c r="J10" s="26">
        <f t="shared" si="1"/>
        <v>79530</v>
      </c>
      <c r="K10" s="24">
        <v>6408115</v>
      </c>
    </row>
    <row r="11" spans="1:13" s="45" customFormat="1" ht="38.25" customHeight="1" x14ac:dyDescent="0.2">
      <c r="A11" s="17">
        <v>44377</v>
      </c>
      <c r="B11" s="18">
        <v>262</v>
      </c>
      <c r="C11" s="19" t="s">
        <v>12</v>
      </c>
      <c r="D11" s="25">
        <v>10800</v>
      </c>
      <c r="E11" s="25"/>
      <c r="F11" s="26">
        <f t="shared" si="0"/>
        <v>68730</v>
      </c>
      <c r="G11" s="27" t="s">
        <v>351</v>
      </c>
      <c r="H11" s="28" t="s">
        <v>17</v>
      </c>
      <c r="I11" s="25">
        <v>10800</v>
      </c>
      <c r="J11" s="26">
        <f t="shared" si="1"/>
        <v>68730</v>
      </c>
      <c r="K11" s="24">
        <v>6407818</v>
      </c>
    </row>
    <row r="12" spans="1:13" s="45" customFormat="1" ht="37.5" customHeight="1" x14ac:dyDescent="0.2">
      <c r="A12" s="17"/>
      <c r="B12" s="18">
        <v>263</v>
      </c>
      <c r="C12" s="19" t="s">
        <v>12</v>
      </c>
      <c r="D12" s="25">
        <v>2400</v>
      </c>
      <c r="E12" s="25"/>
      <c r="F12" s="26">
        <f t="shared" si="0"/>
        <v>66330</v>
      </c>
      <c r="G12" s="27" t="s">
        <v>352</v>
      </c>
      <c r="H12" s="28" t="s">
        <v>17</v>
      </c>
      <c r="I12" s="25">
        <v>2400</v>
      </c>
      <c r="J12" s="26">
        <f t="shared" si="1"/>
        <v>66330</v>
      </c>
      <c r="K12" s="24">
        <v>6407819</v>
      </c>
    </row>
    <row r="13" spans="1:13" s="52" customFormat="1" ht="60.75" customHeight="1" x14ac:dyDescent="0.2">
      <c r="A13" s="17">
        <v>44379</v>
      </c>
      <c r="B13" s="18">
        <v>267</v>
      </c>
      <c r="C13" s="19" t="s">
        <v>12</v>
      </c>
      <c r="D13" s="25">
        <v>66330</v>
      </c>
      <c r="E13" s="25"/>
      <c r="F13" s="26">
        <f t="shared" si="0"/>
        <v>0</v>
      </c>
      <c r="G13" s="27" t="s">
        <v>365</v>
      </c>
      <c r="H13" s="28" t="s">
        <v>17</v>
      </c>
      <c r="I13" s="25">
        <v>66330</v>
      </c>
      <c r="J13" s="26">
        <f t="shared" si="1"/>
        <v>0</v>
      </c>
      <c r="K13" s="24">
        <v>6407798</v>
      </c>
      <c r="L13" s="45"/>
    </row>
    <row r="14" spans="1:13" s="31" customFormat="1" ht="20.25" customHeight="1" x14ac:dyDescent="0.2">
      <c r="A14" s="17"/>
      <c r="B14" s="18"/>
      <c r="C14" s="19"/>
      <c r="D14" s="25"/>
      <c r="E14" s="25"/>
      <c r="F14" s="26"/>
      <c r="G14" s="27"/>
      <c r="H14" s="28"/>
      <c r="I14" s="25"/>
      <c r="J14" s="26"/>
      <c r="K14" s="24"/>
      <c r="L14" s="45"/>
    </row>
    <row r="15" spans="1:13" s="31" customFormat="1" ht="22.5" customHeight="1" x14ac:dyDescent="0.2">
      <c r="A15" s="17"/>
      <c r="B15" s="18"/>
      <c r="C15" s="19"/>
      <c r="D15" s="25"/>
      <c r="E15" s="25"/>
      <c r="F15" s="26"/>
      <c r="G15" s="27"/>
      <c r="H15" s="28"/>
      <c r="I15" s="25"/>
      <c r="J15" s="26"/>
      <c r="K15" s="24"/>
    </row>
    <row r="16" spans="1:13" s="32" customFormat="1" x14ac:dyDescent="0.2">
      <c r="A16" s="17"/>
      <c r="B16" s="18"/>
      <c r="C16" s="19"/>
      <c r="D16" s="25"/>
      <c r="E16" s="25"/>
      <c r="F16" s="26"/>
      <c r="G16" s="27"/>
      <c r="H16" s="28"/>
      <c r="I16" s="25"/>
      <c r="J16" s="26"/>
      <c r="K16" s="24"/>
      <c r="L16" s="31"/>
    </row>
    <row r="17" spans="1:12" x14ac:dyDescent="0.2">
      <c r="A17" s="17"/>
      <c r="B17" s="18"/>
      <c r="C17" s="19"/>
      <c r="D17" s="20"/>
      <c r="E17" s="25"/>
      <c r="F17" s="26"/>
      <c r="G17" s="27"/>
      <c r="H17" s="28"/>
      <c r="I17" s="25"/>
      <c r="J17" s="26"/>
      <c r="K17" s="24"/>
    </row>
    <row r="18" spans="1:12" x14ac:dyDescent="0.2">
      <c r="A18" s="17"/>
      <c r="B18" s="18"/>
      <c r="C18" s="19"/>
      <c r="D18" s="25"/>
      <c r="E18" s="25"/>
      <c r="F18" s="26"/>
      <c r="G18" s="27"/>
      <c r="H18" s="28"/>
      <c r="I18" s="25"/>
      <c r="J18" s="26"/>
      <c r="K18" s="24"/>
      <c r="L18" s="45"/>
    </row>
  </sheetData>
  <mergeCells count="1">
    <mergeCell ref="J1:K1"/>
  </mergeCells>
  <pageMargins left="0.31496062992125984" right="0.15748031496062992" top="0.35433070866141736" bottom="0.15748031496062992" header="0.31496062992125984" footer="0.19685039370078741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G1" workbookViewId="0">
      <selection activeCell="J29" sqref="J29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875" style="38" customWidth="1"/>
    <col min="4" max="4" width="8.875" style="39" customWidth="1"/>
    <col min="5" max="5" width="8.875" style="7" customWidth="1"/>
    <col min="6" max="6" width="9.875" style="7" customWidth="1"/>
    <col min="7" max="7" width="40.25" style="39" customWidth="1"/>
    <col min="8" max="8" width="8.875" style="40" customWidth="1"/>
    <col min="9" max="9" width="8.875" style="7" customWidth="1"/>
    <col min="10" max="10" width="9.875" style="7" customWidth="1"/>
    <col min="11" max="11" width="7.875" style="41" customWidth="1"/>
    <col min="12" max="12" width="9.375" style="7" customWidth="1"/>
    <col min="13" max="16384" width="9" style="7"/>
  </cols>
  <sheetData>
    <row r="1" spans="1:13" ht="21" x14ac:dyDescent="0.2">
      <c r="A1" s="1" t="s">
        <v>20</v>
      </c>
      <c r="B1" s="2"/>
      <c r="C1" s="3"/>
      <c r="D1" s="4"/>
      <c r="E1" s="5"/>
      <c r="F1" s="5"/>
      <c r="G1" s="44"/>
      <c r="H1" s="6"/>
      <c r="I1" s="5"/>
      <c r="J1" s="157">
        <v>640205154</v>
      </c>
      <c r="K1" s="158"/>
    </row>
    <row r="2" spans="1:13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3" ht="56.25" x14ac:dyDescent="0.2">
      <c r="A3" s="17"/>
      <c r="B3" s="18"/>
      <c r="C3" s="19"/>
      <c r="D3" s="20"/>
      <c r="E3" s="21"/>
      <c r="F3" s="22">
        <v>100000</v>
      </c>
      <c r="G3" s="42" t="s">
        <v>52</v>
      </c>
      <c r="H3" s="28" t="s">
        <v>24</v>
      </c>
      <c r="I3" s="43"/>
      <c r="J3" s="22">
        <v>100000</v>
      </c>
      <c r="K3" s="24"/>
    </row>
    <row r="4" spans="1:13" x14ac:dyDescent="0.2">
      <c r="A4" s="17">
        <v>44316</v>
      </c>
      <c r="B4" s="18">
        <v>81</v>
      </c>
      <c r="C4" s="19">
        <v>6402786</v>
      </c>
      <c r="D4" s="25">
        <v>32200</v>
      </c>
      <c r="F4" s="26">
        <f>F3-D4</f>
        <v>67800</v>
      </c>
      <c r="G4" s="27" t="s">
        <v>181</v>
      </c>
      <c r="H4" s="28" t="s">
        <v>24</v>
      </c>
      <c r="I4" s="25">
        <v>32200</v>
      </c>
      <c r="J4" s="26">
        <f t="shared" ref="J4:J15" si="0">J3-I4</f>
        <v>67800</v>
      </c>
      <c r="K4" s="19">
        <v>6406847</v>
      </c>
      <c r="L4" s="71"/>
    </row>
    <row r="5" spans="1:13" s="45" customFormat="1" x14ac:dyDescent="0.2">
      <c r="A5" s="17"/>
      <c r="B5" s="18">
        <v>82</v>
      </c>
      <c r="C5" s="19">
        <v>6402785</v>
      </c>
      <c r="D5" s="20">
        <v>7640</v>
      </c>
      <c r="E5" s="25"/>
      <c r="F5" s="26">
        <f>F4-D5</f>
        <v>60160</v>
      </c>
      <c r="G5" s="27" t="s">
        <v>182</v>
      </c>
      <c r="H5" s="28" t="s">
        <v>24</v>
      </c>
      <c r="I5" s="20">
        <v>7640</v>
      </c>
      <c r="J5" s="26">
        <f t="shared" si="0"/>
        <v>60160</v>
      </c>
      <c r="K5" s="24">
        <v>6406848</v>
      </c>
      <c r="L5" s="71"/>
    </row>
    <row r="6" spans="1:13" ht="37.5" x14ac:dyDescent="0.2">
      <c r="A6" s="17"/>
      <c r="B6" s="18">
        <v>83</v>
      </c>
      <c r="C6" s="19">
        <v>6402784</v>
      </c>
      <c r="D6" s="39">
        <v>510</v>
      </c>
      <c r="E6" s="25"/>
      <c r="F6" s="26">
        <f>F5-D6</f>
        <v>59650</v>
      </c>
      <c r="G6" s="27" t="s">
        <v>183</v>
      </c>
      <c r="H6" s="28" t="s">
        <v>24</v>
      </c>
      <c r="I6" s="39">
        <v>510</v>
      </c>
      <c r="J6" s="26">
        <f t="shared" si="0"/>
        <v>59650</v>
      </c>
      <c r="K6" s="24">
        <v>6407007</v>
      </c>
      <c r="L6" s="72"/>
    </row>
    <row r="7" spans="1:13" s="31" customFormat="1" ht="37.5" x14ac:dyDescent="0.2">
      <c r="A7" s="17"/>
      <c r="B7" s="18">
        <v>84</v>
      </c>
      <c r="C7" s="19" t="s">
        <v>12</v>
      </c>
      <c r="D7" s="49">
        <v>250</v>
      </c>
      <c r="E7" s="25"/>
      <c r="F7" s="26">
        <f>F6-D7</f>
        <v>59400</v>
      </c>
      <c r="G7" s="27" t="s">
        <v>184</v>
      </c>
      <c r="H7" s="28" t="s">
        <v>24</v>
      </c>
      <c r="I7" s="49">
        <v>250</v>
      </c>
      <c r="J7" s="26">
        <f t="shared" si="0"/>
        <v>59400</v>
      </c>
      <c r="K7" s="24">
        <v>6406464</v>
      </c>
      <c r="L7" s="72"/>
      <c r="M7" s="32"/>
    </row>
    <row r="8" spans="1:13" s="45" customFormat="1" x14ac:dyDescent="0.2">
      <c r="A8" s="17">
        <v>44321</v>
      </c>
      <c r="B8" s="18">
        <v>95</v>
      </c>
      <c r="C8" s="56">
        <v>6402834</v>
      </c>
      <c r="D8" s="20">
        <v>10600</v>
      </c>
      <c r="E8" s="25"/>
      <c r="F8" s="26">
        <f>F7-D8</f>
        <v>48800</v>
      </c>
      <c r="G8" s="27" t="s">
        <v>207</v>
      </c>
      <c r="H8" s="28" t="s">
        <v>24</v>
      </c>
      <c r="I8" s="20">
        <v>10600</v>
      </c>
      <c r="J8" s="26">
        <f t="shared" si="0"/>
        <v>48800</v>
      </c>
      <c r="K8" s="24">
        <v>6407026</v>
      </c>
      <c r="L8" s="71"/>
    </row>
    <row r="9" spans="1:13" s="45" customFormat="1" ht="75" customHeight="1" x14ac:dyDescent="0.2">
      <c r="A9" s="17">
        <v>44343</v>
      </c>
      <c r="B9" s="18">
        <v>137</v>
      </c>
      <c r="C9" s="56" t="s">
        <v>12</v>
      </c>
      <c r="D9" s="48"/>
      <c r="E9" s="25">
        <v>3150</v>
      </c>
      <c r="F9" s="26">
        <f>F8-E9</f>
        <v>45650</v>
      </c>
      <c r="G9" s="27" t="s">
        <v>256</v>
      </c>
      <c r="H9" s="28" t="s">
        <v>24</v>
      </c>
      <c r="I9" s="57">
        <v>3150</v>
      </c>
      <c r="J9" s="26">
        <f t="shared" si="0"/>
        <v>45650</v>
      </c>
      <c r="K9" s="24">
        <v>6406672</v>
      </c>
      <c r="L9" s="71"/>
    </row>
    <row r="10" spans="1:13" s="32" customFormat="1" ht="75" customHeight="1" x14ac:dyDescent="0.2">
      <c r="A10" s="17">
        <v>44347</v>
      </c>
      <c r="B10" s="18">
        <v>142</v>
      </c>
      <c r="C10" s="56" t="s">
        <v>12</v>
      </c>
      <c r="D10" s="64"/>
      <c r="E10" s="49">
        <v>6900</v>
      </c>
      <c r="F10" s="26">
        <f>F9-E10</f>
        <v>38750</v>
      </c>
      <c r="G10" s="27" t="s">
        <v>248</v>
      </c>
      <c r="H10" s="28" t="s">
        <v>24</v>
      </c>
      <c r="I10" s="57">
        <v>6900</v>
      </c>
      <c r="J10" s="26">
        <f t="shared" si="0"/>
        <v>38750</v>
      </c>
      <c r="K10" s="24">
        <v>6406781</v>
      </c>
      <c r="L10" s="71"/>
    </row>
    <row r="11" spans="1:13" s="32" customFormat="1" ht="21.75" customHeight="1" x14ac:dyDescent="0.2">
      <c r="A11" s="17">
        <v>44400</v>
      </c>
      <c r="B11" s="18">
        <v>308</v>
      </c>
      <c r="C11" s="56">
        <v>6404084</v>
      </c>
      <c r="D11" s="64"/>
      <c r="E11" s="49">
        <v>4000</v>
      </c>
      <c r="F11" s="26">
        <f>F10-E11</f>
        <v>34750</v>
      </c>
      <c r="G11" s="27" t="s">
        <v>430</v>
      </c>
      <c r="H11" s="28" t="s">
        <v>24</v>
      </c>
      <c r="I11" s="49">
        <v>4000</v>
      </c>
      <c r="J11" s="26">
        <f t="shared" si="0"/>
        <v>34750</v>
      </c>
      <c r="K11" s="24">
        <v>6410828</v>
      </c>
      <c r="L11" s="71"/>
    </row>
    <row r="12" spans="1:13" s="45" customFormat="1" ht="20.25" customHeight="1" x14ac:dyDescent="0.2">
      <c r="A12" s="17">
        <v>44407</v>
      </c>
      <c r="B12" s="18">
        <v>335</v>
      </c>
      <c r="C12" s="19">
        <v>6404232</v>
      </c>
      <c r="D12" s="25"/>
      <c r="E12" s="25">
        <v>2450</v>
      </c>
      <c r="F12" s="26">
        <f>F11-E12</f>
        <v>32300</v>
      </c>
      <c r="G12" s="27" t="s">
        <v>431</v>
      </c>
      <c r="H12" s="28" t="s">
        <v>24</v>
      </c>
      <c r="I12" s="25">
        <v>2450</v>
      </c>
      <c r="J12" s="26">
        <f t="shared" si="0"/>
        <v>32300</v>
      </c>
      <c r="K12" s="24">
        <v>6410860</v>
      </c>
      <c r="L12" s="71"/>
    </row>
    <row r="13" spans="1:13" s="52" customFormat="1" ht="37.5" customHeight="1" x14ac:dyDescent="0.2">
      <c r="A13" s="17">
        <v>44412</v>
      </c>
      <c r="B13" s="18">
        <v>406</v>
      </c>
      <c r="C13" s="19" t="s">
        <v>12</v>
      </c>
      <c r="D13" s="25"/>
      <c r="E13" s="25">
        <v>19200</v>
      </c>
      <c r="F13" s="26">
        <f>F12-E13</f>
        <v>13100</v>
      </c>
      <c r="G13" s="27" t="s">
        <v>500</v>
      </c>
      <c r="H13" s="28" t="s">
        <v>24</v>
      </c>
      <c r="I13" s="57">
        <v>19200</v>
      </c>
      <c r="J13" s="26">
        <f t="shared" si="0"/>
        <v>13100</v>
      </c>
      <c r="K13" s="24">
        <v>6408883</v>
      </c>
      <c r="L13" s="71"/>
    </row>
    <row r="14" spans="1:13" s="31" customFormat="1" ht="18.75" customHeight="1" x14ac:dyDescent="0.2">
      <c r="A14" s="17">
        <v>44426</v>
      </c>
      <c r="B14" s="18">
        <v>468</v>
      </c>
      <c r="C14" s="19">
        <v>6404841</v>
      </c>
      <c r="D14" s="25">
        <v>10968</v>
      </c>
      <c r="E14" s="25"/>
      <c r="F14" s="26">
        <f>F13-D14</f>
        <v>2132</v>
      </c>
      <c r="G14" s="27" t="s">
        <v>556</v>
      </c>
      <c r="H14" s="28" t="s">
        <v>24</v>
      </c>
      <c r="I14" s="57">
        <v>10968</v>
      </c>
      <c r="J14" s="26">
        <f t="shared" si="0"/>
        <v>2132</v>
      </c>
      <c r="K14" s="24">
        <v>6411890</v>
      </c>
      <c r="L14" s="71"/>
    </row>
    <row r="15" spans="1:13" x14ac:dyDescent="0.2">
      <c r="A15" s="17">
        <v>44448</v>
      </c>
      <c r="B15" s="18">
        <v>555</v>
      </c>
      <c r="C15" s="19" t="s">
        <v>12</v>
      </c>
      <c r="D15" s="25">
        <v>1500</v>
      </c>
      <c r="E15" s="25"/>
      <c r="F15" s="26">
        <f>F14-D15</f>
        <v>632</v>
      </c>
      <c r="G15" s="27" t="s">
        <v>649</v>
      </c>
      <c r="H15" s="28" t="s">
        <v>24</v>
      </c>
      <c r="I15" s="57">
        <v>1500</v>
      </c>
      <c r="J15" s="26">
        <f t="shared" si="0"/>
        <v>632</v>
      </c>
      <c r="K15" s="24">
        <v>6411546</v>
      </c>
    </row>
    <row r="16" spans="1:13" s="32" customFormat="1" x14ac:dyDescent="0.2">
      <c r="A16" s="17"/>
      <c r="B16" s="18"/>
      <c r="C16" s="19"/>
      <c r="D16" s="20"/>
      <c r="E16" s="25"/>
      <c r="F16" s="26"/>
      <c r="G16" s="27"/>
      <c r="H16" s="28"/>
      <c r="I16" s="62"/>
      <c r="J16" s="26"/>
      <c r="K16" s="24"/>
      <c r="L16" s="45"/>
    </row>
    <row r="17" spans="1:12" x14ac:dyDescent="0.2">
      <c r="A17" s="17"/>
      <c r="B17" s="18"/>
      <c r="C17" s="19"/>
      <c r="D17" s="25"/>
      <c r="E17" s="25"/>
      <c r="F17" s="26"/>
      <c r="G17" s="27"/>
      <c r="H17" s="28"/>
      <c r="I17" s="57"/>
      <c r="J17" s="26"/>
      <c r="K17" s="24"/>
      <c r="L17" s="45"/>
    </row>
  </sheetData>
  <mergeCells count="1">
    <mergeCell ref="J1:K1"/>
  </mergeCells>
  <pageMargins left="0.17" right="0.16" top="0.34" bottom="0.16" header="0.31496062992125984" footer="0.16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25" workbookViewId="0">
      <selection activeCell="D38" activeCellId="4" sqref="D19:D21 D27 D29:D32 D34 D38"/>
    </sheetView>
  </sheetViews>
  <sheetFormatPr defaultRowHeight="18.75" x14ac:dyDescent="0.2"/>
  <cols>
    <col min="1" max="1" width="14.625" style="36" customWidth="1"/>
    <col min="2" max="2" width="7.875" style="37" customWidth="1"/>
    <col min="3" max="3" width="8.625" style="38" customWidth="1"/>
    <col min="4" max="4" width="8.875" style="39" customWidth="1"/>
    <col min="5" max="5" width="8.875" style="7" customWidth="1"/>
    <col min="6" max="6" width="9.875" style="7" customWidth="1"/>
    <col min="7" max="7" width="39" style="39" customWidth="1"/>
    <col min="8" max="8" width="10.25" style="40" customWidth="1"/>
    <col min="9" max="9" width="8.875" style="7" customWidth="1"/>
    <col min="10" max="10" width="9.375" style="7" customWidth="1"/>
    <col min="11" max="11" width="8.75" style="41" customWidth="1"/>
    <col min="12" max="16384" width="9" style="7"/>
  </cols>
  <sheetData>
    <row r="1" spans="1:12" ht="21" x14ac:dyDescent="0.2">
      <c r="A1" s="1" t="s">
        <v>53</v>
      </c>
      <c r="B1" s="2"/>
      <c r="C1" s="3"/>
      <c r="D1" s="4"/>
      <c r="E1" s="5"/>
      <c r="F1" s="5"/>
      <c r="G1" s="44"/>
      <c r="H1" s="6"/>
      <c r="I1" s="5"/>
      <c r="J1" s="157">
        <v>640205155</v>
      </c>
      <c r="K1" s="158"/>
    </row>
    <row r="2" spans="1:12" s="16" customFormat="1" ht="19.5" x14ac:dyDescent="0.2">
      <c r="A2" s="8" t="s">
        <v>0</v>
      </c>
      <c r="B2" s="9" t="s">
        <v>1</v>
      </c>
      <c r="C2" s="10" t="s">
        <v>2</v>
      </c>
      <c r="D2" s="11" t="s">
        <v>3</v>
      </c>
      <c r="E2" s="12" t="s">
        <v>4</v>
      </c>
      <c r="F2" s="12" t="s">
        <v>5</v>
      </c>
      <c r="G2" s="13" t="s">
        <v>6</v>
      </c>
      <c r="H2" s="13" t="s">
        <v>7</v>
      </c>
      <c r="I2" s="14" t="s">
        <v>8</v>
      </c>
      <c r="J2" s="14" t="s">
        <v>5</v>
      </c>
      <c r="K2" s="15" t="s">
        <v>9</v>
      </c>
    </row>
    <row r="3" spans="1:12" x14ac:dyDescent="0.2">
      <c r="A3" s="17"/>
      <c r="B3" s="18"/>
      <c r="C3" s="19"/>
      <c r="D3" s="20"/>
      <c r="E3" s="21"/>
      <c r="F3" s="22">
        <v>200000</v>
      </c>
      <c r="G3" s="42"/>
      <c r="H3" s="28" t="s">
        <v>14</v>
      </c>
      <c r="I3" s="43"/>
      <c r="J3" s="22">
        <v>200000</v>
      </c>
      <c r="K3" s="24"/>
    </row>
    <row r="4" spans="1:12" x14ac:dyDescent="0.2">
      <c r="A4" s="17">
        <v>44246</v>
      </c>
      <c r="B4" s="18">
        <v>5</v>
      </c>
      <c r="C4" s="19">
        <v>6401683</v>
      </c>
      <c r="D4" s="50">
        <v>12225</v>
      </c>
      <c r="E4" s="25"/>
      <c r="F4" s="26">
        <f t="shared" ref="F4:F40" si="0">F3-D4</f>
        <v>187775</v>
      </c>
      <c r="G4" s="27" t="s">
        <v>144</v>
      </c>
      <c r="H4" s="28" t="s">
        <v>14</v>
      </c>
      <c r="I4" s="50">
        <v>12225</v>
      </c>
      <c r="J4" s="26">
        <f t="shared" ref="J4:J40" si="1">J3-I4</f>
        <v>187775</v>
      </c>
      <c r="K4" s="19">
        <v>6406468</v>
      </c>
      <c r="L4" s="67"/>
    </row>
    <row r="5" spans="1:12" x14ac:dyDescent="0.2">
      <c r="A5" s="17">
        <v>44309</v>
      </c>
      <c r="B5" s="18">
        <v>64</v>
      </c>
      <c r="C5" s="19" t="s">
        <v>12</v>
      </c>
      <c r="D5" s="50">
        <v>848</v>
      </c>
      <c r="E5" s="25"/>
      <c r="F5" s="26">
        <f t="shared" si="0"/>
        <v>186927</v>
      </c>
      <c r="G5" s="27" t="s">
        <v>164</v>
      </c>
      <c r="H5" s="28" t="s">
        <v>14</v>
      </c>
      <c r="I5" s="50">
        <v>848</v>
      </c>
      <c r="J5" s="26">
        <f t="shared" si="1"/>
        <v>186927</v>
      </c>
      <c r="K5" s="29">
        <v>6405834</v>
      </c>
      <c r="L5" s="58"/>
    </row>
    <row r="6" spans="1:12" s="45" customFormat="1" x14ac:dyDescent="0.2">
      <c r="A6" s="17"/>
      <c r="B6" s="18">
        <v>65</v>
      </c>
      <c r="C6" s="19" t="s">
        <v>12</v>
      </c>
      <c r="D6" s="50">
        <v>1104</v>
      </c>
      <c r="E6" s="25"/>
      <c r="F6" s="26">
        <f t="shared" si="0"/>
        <v>185823</v>
      </c>
      <c r="G6" s="27" t="s">
        <v>165</v>
      </c>
      <c r="H6" s="28" t="s">
        <v>14</v>
      </c>
      <c r="I6" s="50">
        <v>1104</v>
      </c>
      <c r="J6" s="26">
        <f t="shared" si="1"/>
        <v>185823</v>
      </c>
      <c r="K6" s="24">
        <v>6405833</v>
      </c>
      <c r="L6" s="67"/>
    </row>
    <row r="7" spans="1:12" x14ac:dyDescent="0.2">
      <c r="A7" s="17">
        <v>44343</v>
      </c>
      <c r="B7" s="18">
        <v>132</v>
      </c>
      <c r="C7" s="19">
        <v>6403110</v>
      </c>
      <c r="D7" s="20">
        <v>12412</v>
      </c>
      <c r="E7" s="25"/>
      <c r="F7" s="26">
        <f t="shared" si="0"/>
        <v>173411</v>
      </c>
      <c r="G7" s="20" t="s">
        <v>230</v>
      </c>
      <c r="H7" s="28" t="s">
        <v>14</v>
      </c>
      <c r="I7" s="20">
        <v>12412</v>
      </c>
      <c r="J7" s="26">
        <f t="shared" si="1"/>
        <v>173411</v>
      </c>
      <c r="K7" s="24">
        <v>6407348</v>
      </c>
      <c r="L7" s="67"/>
    </row>
    <row r="8" spans="1:12" x14ac:dyDescent="0.2">
      <c r="A8" s="17"/>
      <c r="B8" s="18">
        <v>133</v>
      </c>
      <c r="C8" s="19">
        <v>6403106</v>
      </c>
      <c r="D8" s="20">
        <v>11398</v>
      </c>
      <c r="E8" s="25"/>
      <c r="F8" s="26">
        <f t="shared" si="0"/>
        <v>162013</v>
      </c>
      <c r="G8" s="20" t="s">
        <v>231</v>
      </c>
      <c r="H8" s="28" t="s">
        <v>14</v>
      </c>
      <c r="I8" s="20">
        <v>11398</v>
      </c>
      <c r="J8" s="26">
        <f t="shared" si="1"/>
        <v>162013</v>
      </c>
      <c r="K8" s="24">
        <v>6407732</v>
      </c>
      <c r="L8" s="67"/>
    </row>
    <row r="9" spans="1:12" s="31" customFormat="1" ht="18.75" customHeight="1" x14ac:dyDescent="0.2">
      <c r="A9" s="17"/>
      <c r="B9" s="18">
        <v>134</v>
      </c>
      <c r="C9" s="19">
        <v>6403107</v>
      </c>
      <c r="D9" s="49">
        <v>4260</v>
      </c>
      <c r="E9" s="25"/>
      <c r="F9" s="26">
        <f t="shared" si="0"/>
        <v>157753</v>
      </c>
      <c r="G9" s="48" t="s">
        <v>232</v>
      </c>
      <c r="H9" s="28" t="s">
        <v>14</v>
      </c>
      <c r="I9" s="49">
        <v>4260</v>
      </c>
      <c r="J9" s="26">
        <f t="shared" si="1"/>
        <v>157753</v>
      </c>
      <c r="K9" s="24">
        <v>6407215</v>
      </c>
      <c r="L9" s="67"/>
    </row>
    <row r="10" spans="1:12" s="31" customFormat="1" ht="18.75" customHeight="1" x14ac:dyDescent="0.2">
      <c r="A10" s="17"/>
      <c r="B10" s="18">
        <v>135</v>
      </c>
      <c r="C10" s="19">
        <v>6403108</v>
      </c>
      <c r="D10" s="49">
        <v>1730</v>
      </c>
      <c r="E10" s="25"/>
      <c r="F10" s="26">
        <f t="shared" si="0"/>
        <v>156023</v>
      </c>
      <c r="G10" s="48" t="s">
        <v>233</v>
      </c>
      <c r="H10" s="28" t="s">
        <v>14</v>
      </c>
      <c r="I10" s="49">
        <v>1730</v>
      </c>
      <c r="J10" s="26">
        <f t="shared" si="1"/>
        <v>156023</v>
      </c>
      <c r="K10" s="24">
        <v>6407367</v>
      </c>
      <c r="L10" s="67"/>
    </row>
    <row r="11" spans="1:12" s="32" customFormat="1" ht="20.25" customHeight="1" x14ac:dyDescent="0.2">
      <c r="A11" s="17"/>
      <c r="B11" s="18">
        <v>136</v>
      </c>
      <c r="C11" s="19">
        <v>6403109</v>
      </c>
      <c r="D11" s="25">
        <v>4360</v>
      </c>
      <c r="E11" s="25"/>
      <c r="F11" s="26">
        <f t="shared" si="0"/>
        <v>151663</v>
      </c>
      <c r="G11" s="27" t="s">
        <v>234</v>
      </c>
      <c r="H11" s="28" t="s">
        <v>14</v>
      </c>
      <c r="I11" s="25">
        <v>4360</v>
      </c>
      <c r="J11" s="26">
        <f t="shared" si="1"/>
        <v>151663</v>
      </c>
      <c r="K11" s="24">
        <v>6407216</v>
      </c>
      <c r="L11" s="67"/>
    </row>
    <row r="12" spans="1:12" s="31" customFormat="1" ht="20.25" customHeight="1" x14ac:dyDescent="0.2">
      <c r="A12" s="17">
        <v>44351</v>
      </c>
      <c r="B12" s="18">
        <v>151</v>
      </c>
      <c r="C12" s="19">
        <v>6403226</v>
      </c>
      <c r="D12" s="25">
        <v>2700</v>
      </c>
      <c r="E12" s="25"/>
      <c r="F12" s="26">
        <f t="shared" si="0"/>
        <v>148963</v>
      </c>
      <c r="G12" s="27" t="s">
        <v>249</v>
      </c>
      <c r="H12" s="28" t="s">
        <v>14</v>
      </c>
      <c r="I12" s="25">
        <v>2700</v>
      </c>
      <c r="J12" s="26">
        <f t="shared" si="1"/>
        <v>148963</v>
      </c>
      <c r="K12" s="24">
        <v>6407217</v>
      </c>
      <c r="L12" s="67"/>
    </row>
    <row r="13" spans="1:12" s="31" customFormat="1" ht="20.25" customHeight="1" x14ac:dyDescent="0.2">
      <c r="A13" s="17"/>
      <c r="B13" s="18">
        <v>152</v>
      </c>
      <c r="C13" s="19">
        <v>6403225</v>
      </c>
      <c r="D13" s="25">
        <v>2660</v>
      </c>
      <c r="E13" s="25"/>
      <c r="F13" s="26">
        <f t="shared" si="0"/>
        <v>146303</v>
      </c>
      <c r="G13" s="27" t="s">
        <v>250</v>
      </c>
      <c r="H13" s="28" t="s">
        <v>14</v>
      </c>
      <c r="I13" s="25">
        <v>2660</v>
      </c>
      <c r="J13" s="26">
        <f t="shared" si="1"/>
        <v>146303</v>
      </c>
      <c r="K13" s="24">
        <v>6407525</v>
      </c>
      <c r="L13" s="67"/>
    </row>
    <row r="14" spans="1:12" s="31" customFormat="1" ht="20.25" customHeight="1" x14ac:dyDescent="0.2">
      <c r="A14" s="17"/>
      <c r="B14" s="18">
        <v>153</v>
      </c>
      <c r="C14" s="19">
        <v>6402236</v>
      </c>
      <c r="D14" s="25">
        <v>5160</v>
      </c>
      <c r="E14" s="25"/>
      <c r="F14" s="26">
        <f t="shared" si="0"/>
        <v>141143</v>
      </c>
      <c r="G14" s="27" t="s">
        <v>251</v>
      </c>
      <c r="H14" s="28" t="s">
        <v>14</v>
      </c>
      <c r="I14" s="25">
        <v>5160</v>
      </c>
      <c r="J14" s="26">
        <f t="shared" si="1"/>
        <v>141143</v>
      </c>
      <c r="K14" s="24">
        <v>6407731</v>
      </c>
      <c r="L14" s="67"/>
    </row>
    <row r="15" spans="1:12" s="32" customFormat="1" ht="20.25" customHeight="1" x14ac:dyDescent="0.2">
      <c r="A15" s="17"/>
      <c r="B15" s="18">
        <v>154</v>
      </c>
      <c r="C15" s="19">
        <v>6403228</v>
      </c>
      <c r="D15" s="25">
        <v>6960</v>
      </c>
      <c r="E15" s="25"/>
      <c r="F15" s="26">
        <f t="shared" si="0"/>
        <v>134183</v>
      </c>
      <c r="G15" s="27" t="s">
        <v>252</v>
      </c>
      <c r="H15" s="28" t="s">
        <v>14</v>
      </c>
      <c r="I15" s="25">
        <v>6960</v>
      </c>
      <c r="J15" s="26">
        <f t="shared" si="1"/>
        <v>134183</v>
      </c>
      <c r="K15" s="24">
        <v>6407730</v>
      </c>
      <c r="L15" s="67"/>
    </row>
    <row r="16" spans="1:12" s="31" customFormat="1" ht="18" customHeight="1" x14ac:dyDescent="0.2">
      <c r="A16" s="17">
        <v>44386</v>
      </c>
      <c r="B16" s="18">
        <v>281</v>
      </c>
      <c r="C16" s="19">
        <v>6403814</v>
      </c>
      <c r="D16" s="25">
        <v>1680</v>
      </c>
      <c r="E16" s="25"/>
      <c r="F16" s="26">
        <f t="shared" si="0"/>
        <v>132503</v>
      </c>
      <c r="G16" s="27" t="s">
        <v>374</v>
      </c>
      <c r="H16" s="28" t="s">
        <v>14</v>
      </c>
      <c r="I16" s="25">
        <v>1680</v>
      </c>
      <c r="J16" s="26">
        <f t="shared" si="1"/>
        <v>132503</v>
      </c>
      <c r="K16" s="24">
        <v>6409303</v>
      </c>
      <c r="L16" s="67"/>
    </row>
    <row r="17" spans="1:12" s="31" customFormat="1" ht="21" customHeight="1" x14ac:dyDescent="0.2">
      <c r="A17" s="17"/>
      <c r="B17" s="18">
        <v>282</v>
      </c>
      <c r="C17" s="19">
        <v>6403815</v>
      </c>
      <c r="D17" s="25">
        <v>2365</v>
      </c>
      <c r="E17" s="25"/>
      <c r="F17" s="26">
        <f t="shared" si="0"/>
        <v>130138</v>
      </c>
      <c r="G17" s="27" t="s">
        <v>375</v>
      </c>
      <c r="H17" s="28" t="s">
        <v>14</v>
      </c>
      <c r="I17" s="25">
        <v>2365</v>
      </c>
      <c r="J17" s="26">
        <f t="shared" si="1"/>
        <v>130138</v>
      </c>
      <c r="K17" s="24">
        <v>6409302</v>
      </c>
      <c r="L17" s="67"/>
    </row>
    <row r="18" spans="1:12" s="32" customFormat="1" x14ac:dyDescent="0.2">
      <c r="A18" s="17"/>
      <c r="B18" s="18">
        <v>283</v>
      </c>
      <c r="C18" s="19">
        <v>6403813</v>
      </c>
      <c r="D18" s="25">
        <v>7118</v>
      </c>
      <c r="E18" s="25"/>
      <c r="F18" s="26">
        <f t="shared" si="0"/>
        <v>123020</v>
      </c>
      <c r="G18" s="27" t="s">
        <v>376</v>
      </c>
      <c r="H18" s="28" t="s">
        <v>14</v>
      </c>
      <c r="I18" s="25">
        <v>7118</v>
      </c>
      <c r="J18" s="26">
        <f t="shared" si="1"/>
        <v>123020</v>
      </c>
      <c r="K18" s="24">
        <v>6411257</v>
      </c>
      <c r="L18" s="67"/>
    </row>
    <row r="19" spans="1:12" ht="37.5" x14ac:dyDescent="0.2">
      <c r="A19" s="17">
        <v>44396</v>
      </c>
      <c r="B19" s="18">
        <v>298</v>
      </c>
      <c r="C19" s="19">
        <v>6404009</v>
      </c>
      <c r="D19" s="149">
        <v>7000</v>
      </c>
      <c r="E19" s="25"/>
      <c r="F19" s="26">
        <f t="shared" si="0"/>
        <v>116020</v>
      </c>
      <c r="G19" s="27" t="s">
        <v>393</v>
      </c>
      <c r="H19" s="28" t="s">
        <v>14</v>
      </c>
      <c r="I19" s="20">
        <v>7000</v>
      </c>
      <c r="J19" s="26">
        <f t="shared" si="1"/>
        <v>116020</v>
      </c>
      <c r="K19" s="24">
        <v>6410728</v>
      </c>
      <c r="L19" s="67"/>
    </row>
    <row r="20" spans="1:12" s="31" customFormat="1" ht="37.5" x14ac:dyDescent="0.2">
      <c r="A20" s="17"/>
      <c r="B20" s="18">
        <v>299</v>
      </c>
      <c r="C20" s="19">
        <v>6404010</v>
      </c>
      <c r="D20" s="54">
        <v>7000</v>
      </c>
      <c r="E20" s="25"/>
      <c r="F20" s="26">
        <f t="shared" si="0"/>
        <v>109020</v>
      </c>
      <c r="G20" s="27" t="s">
        <v>394</v>
      </c>
      <c r="H20" s="28" t="s">
        <v>14</v>
      </c>
      <c r="I20" s="25">
        <v>7000</v>
      </c>
      <c r="J20" s="26">
        <f t="shared" si="1"/>
        <v>109020</v>
      </c>
      <c r="K20" s="24">
        <v>6411949</v>
      </c>
      <c r="L20" s="67"/>
    </row>
    <row r="21" spans="1:12" s="31" customFormat="1" x14ac:dyDescent="0.2">
      <c r="A21" s="17">
        <v>44407</v>
      </c>
      <c r="B21" s="18">
        <v>384</v>
      </c>
      <c r="C21" s="19">
        <v>6404287</v>
      </c>
      <c r="D21" s="151">
        <v>4950</v>
      </c>
      <c r="E21" s="25"/>
      <c r="F21" s="26">
        <f t="shared" si="0"/>
        <v>104070</v>
      </c>
      <c r="G21" s="27" t="s">
        <v>479</v>
      </c>
      <c r="H21" s="28" t="s">
        <v>14</v>
      </c>
      <c r="I21" s="25">
        <v>4950</v>
      </c>
      <c r="J21" s="26">
        <f t="shared" si="1"/>
        <v>104070</v>
      </c>
      <c r="K21" s="24">
        <v>6410858</v>
      </c>
      <c r="L21" s="67"/>
    </row>
    <row r="22" spans="1:12" x14ac:dyDescent="0.2">
      <c r="A22" s="7"/>
      <c r="B22" s="18">
        <v>387</v>
      </c>
      <c r="C22" s="19">
        <v>6404286</v>
      </c>
      <c r="D22" s="25">
        <v>8190</v>
      </c>
      <c r="E22" s="25"/>
      <c r="F22" s="26">
        <f t="shared" si="0"/>
        <v>95880</v>
      </c>
      <c r="G22" s="27" t="s">
        <v>482</v>
      </c>
      <c r="H22" s="28" t="s">
        <v>14</v>
      </c>
      <c r="I22" s="25">
        <v>8190</v>
      </c>
      <c r="J22" s="26">
        <f t="shared" si="1"/>
        <v>95880</v>
      </c>
      <c r="K22" s="24">
        <v>6411873</v>
      </c>
      <c r="L22" s="67"/>
    </row>
    <row r="23" spans="1:12" ht="56.25" x14ac:dyDescent="0.2">
      <c r="A23" s="17">
        <v>44411</v>
      </c>
      <c r="B23" s="18">
        <v>403</v>
      </c>
      <c r="C23" s="19" t="s">
        <v>12</v>
      </c>
      <c r="D23" s="25">
        <v>18000</v>
      </c>
      <c r="E23" s="25"/>
      <c r="F23" s="26">
        <f t="shared" si="0"/>
        <v>77880</v>
      </c>
      <c r="G23" s="27" t="s">
        <v>497</v>
      </c>
      <c r="H23" s="28" t="s">
        <v>14</v>
      </c>
      <c r="I23" s="25">
        <v>18000</v>
      </c>
      <c r="J23" s="26">
        <f t="shared" si="1"/>
        <v>77880</v>
      </c>
      <c r="K23" s="24">
        <v>6409024</v>
      </c>
      <c r="L23" s="67"/>
    </row>
    <row r="24" spans="1:12" ht="56.25" x14ac:dyDescent="0.2">
      <c r="A24" s="17"/>
      <c r="B24" s="18">
        <v>404</v>
      </c>
      <c r="C24" s="19" t="s">
        <v>12</v>
      </c>
      <c r="D24" s="20">
        <v>1056</v>
      </c>
      <c r="E24" s="25"/>
      <c r="F24" s="26">
        <f t="shared" si="0"/>
        <v>76824</v>
      </c>
      <c r="G24" s="27" t="s">
        <v>496</v>
      </c>
      <c r="H24" s="28" t="s">
        <v>14</v>
      </c>
      <c r="I24" s="20">
        <v>1056</v>
      </c>
      <c r="J24" s="26">
        <f t="shared" si="1"/>
        <v>76824</v>
      </c>
      <c r="K24" s="24">
        <v>6408900</v>
      </c>
      <c r="L24" s="67"/>
    </row>
    <row r="25" spans="1:12" ht="56.25" x14ac:dyDescent="0.2">
      <c r="A25" s="17"/>
      <c r="B25" s="18">
        <v>405</v>
      </c>
      <c r="C25" s="19" t="s">
        <v>12</v>
      </c>
      <c r="D25" s="25">
        <v>736</v>
      </c>
      <c r="E25" s="25"/>
      <c r="F25" s="26">
        <f t="shared" si="0"/>
        <v>76088</v>
      </c>
      <c r="G25" s="27" t="s">
        <v>498</v>
      </c>
      <c r="H25" s="28" t="s">
        <v>14</v>
      </c>
      <c r="I25" s="25">
        <v>736</v>
      </c>
      <c r="J25" s="26">
        <f t="shared" si="1"/>
        <v>76088</v>
      </c>
      <c r="K25" s="24">
        <v>6408899</v>
      </c>
      <c r="L25" s="67"/>
    </row>
    <row r="26" spans="1:12" x14ac:dyDescent="0.2">
      <c r="A26" s="17">
        <v>44413</v>
      </c>
      <c r="B26" s="18">
        <v>414</v>
      </c>
      <c r="C26" s="60">
        <v>6404455</v>
      </c>
      <c r="D26" s="25">
        <v>4900</v>
      </c>
      <c r="E26" s="25"/>
      <c r="F26" s="26">
        <f t="shared" si="0"/>
        <v>71188</v>
      </c>
      <c r="G26" s="27" t="s">
        <v>508</v>
      </c>
      <c r="H26" s="28" t="s">
        <v>14</v>
      </c>
      <c r="I26" s="25">
        <v>4900</v>
      </c>
      <c r="J26" s="26">
        <f t="shared" si="1"/>
        <v>71188</v>
      </c>
      <c r="K26" s="24">
        <v>6410857</v>
      </c>
      <c r="L26" s="67"/>
    </row>
    <row r="27" spans="1:12" ht="19.5" customHeight="1" x14ac:dyDescent="0.2">
      <c r="A27" s="17"/>
      <c r="B27" s="18">
        <v>415</v>
      </c>
      <c r="C27" s="60">
        <v>6404454</v>
      </c>
      <c r="D27" s="54">
        <v>3170</v>
      </c>
      <c r="E27" s="25"/>
      <c r="F27" s="26">
        <f t="shared" si="0"/>
        <v>68018</v>
      </c>
      <c r="G27" s="27" t="s">
        <v>509</v>
      </c>
      <c r="H27" s="28" t="s">
        <v>14</v>
      </c>
      <c r="I27" s="25">
        <v>3170</v>
      </c>
      <c r="J27" s="26">
        <f t="shared" si="1"/>
        <v>68018</v>
      </c>
      <c r="K27" s="24">
        <v>6411931</v>
      </c>
      <c r="L27" s="58"/>
    </row>
    <row r="28" spans="1:12" ht="57" customHeight="1" x14ac:dyDescent="0.2">
      <c r="A28" s="17"/>
      <c r="B28" s="18">
        <v>416</v>
      </c>
      <c r="C28" s="69" t="s">
        <v>12</v>
      </c>
      <c r="D28" s="20">
        <v>7800</v>
      </c>
      <c r="E28" s="25"/>
      <c r="F28" s="26">
        <f t="shared" si="0"/>
        <v>60218</v>
      </c>
      <c r="G28" s="27" t="s">
        <v>510</v>
      </c>
      <c r="H28" s="28" t="s">
        <v>14</v>
      </c>
      <c r="I28" s="20">
        <v>7800</v>
      </c>
      <c r="J28" s="26">
        <f t="shared" si="1"/>
        <v>60218</v>
      </c>
      <c r="K28" s="24">
        <v>6409016</v>
      </c>
      <c r="L28" s="67"/>
    </row>
    <row r="29" spans="1:12" ht="18.75" customHeight="1" x14ac:dyDescent="0.2">
      <c r="A29" s="17"/>
      <c r="B29" s="18">
        <v>418</v>
      </c>
      <c r="C29" s="69">
        <v>6404481</v>
      </c>
      <c r="D29" s="150">
        <v>4650</v>
      </c>
      <c r="E29" s="25"/>
      <c r="F29" s="26">
        <f t="shared" si="0"/>
        <v>55568</v>
      </c>
      <c r="G29" s="27" t="s">
        <v>542</v>
      </c>
      <c r="H29" s="28" t="s">
        <v>14</v>
      </c>
      <c r="I29" s="20">
        <v>4650</v>
      </c>
      <c r="J29" s="26">
        <f t="shared" si="1"/>
        <v>55568</v>
      </c>
      <c r="K29" s="24">
        <v>6410856</v>
      </c>
      <c r="L29" s="67"/>
    </row>
    <row r="30" spans="1:12" ht="20.25" customHeight="1" x14ac:dyDescent="0.2">
      <c r="A30" s="17">
        <v>44419</v>
      </c>
      <c r="B30" s="18">
        <v>432</v>
      </c>
      <c r="C30" s="60">
        <v>6404602</v>
      </c>
      <c r="D30" s="152">
        <v>1362.5</v>
      </c>
      <c r="E30" s="25"/>
      <c r="F30" s="26">
        <f t="shared" si="0"/>
        <v>54205.5</v>
      </c>
      <c r="G30" s="27" t="s">
        <v>523</v>
      </c>
      <c r="H30" s="28" t="s">
        <v>14</v>
      </c>
      <c r="I30" s="25">
        <v>1362.5</v>
      </c>
      <c r="J30" s="26">
        <f t="shared" si="1"/>
        <v>54205.5</v>
      </c>
      <c r="K30" s="24">
        <v>6410854</v>
      </c>
      <c r="L30" s="67"/>
    </row>
    <row r="31" spans="1:12" ht="37.5" x14ac:dyDescent="0.2">
      <c r="A31" s="17"/>
      <c r="B31" s="18">
        <v>433</v>
      </c>
      <c r="C31" s="60">
        <v>6404604</v>
      </c>
      <c r="D31" s="152">
        <v>3249.85</v>
      </c>
      <c r="E31" s="25"/>
      <c r="F31" s="26">
        <f t="shared" si="0"/>
        <v>50955.65</v>
      </c>
      <c r="G31" s="27" t="s">
        <v>524</v>
      </c>
      <c r="H31" s="28" t="s">
        <v>14</v>
      </c>
      <c r="I31" s="25">
        <v>3249.85</v>
      </c>
      <c r="J31" s="26">
        <f t="shared" si="1"/>
        <v>50955.65</v>
      </c>
      <c r="K31" s="24">
        <v>6410853</v>
      </c>
      <c r="L31" s="67"/>
    </row>
    <row r="32" spans="1:12" x14ac:dyDescent="0.2">
      <c r="A32" s="17"/>
      <c r="B32" s="18">
        <v>434</v>
      </c>
      <c r="C32" s="60">
        <v>6404603</v>
      </c>
      <c r="D32" s="151">
        <v>4650</v>
      </c>
      <c r="E32" s="25"/>
      <c r="F32" s="26">
        <f t="shared" si="0"/>
        <v>46305.65</v>
      </c>
      <c r="G32" s="27" t="s">
        <v>525</v>
      </c>
      <c r="H32" s="28" t="s">
        <v>14</v>
      </c>
      <c r="I32" s="25">
        <v>4650</v>
      </c>
      <c r="J32" s="26">
        <f t="shared" si="1"/>
        <v>46305.65</v>
      </c>
      <c r="K32" s="24">
        <v>6410852</v>
      </c>
      <c r="L32" s="58"/>
    </row>
    <row r="33" spans="1:12" x14ac:dyDescent="0.2">
      <c r="A33" s="17"/>
      <c r="B33" s="18">
        <v>435</v>
      </c>
      <c r="C33" s="60">
        <v>6404601</v>
      </c>
      <c r="D33" s="153">
        <v>8670</v>
      </c>
      <c r="E33" s="25"/>
      <c r="F33" s="26">
        <f t="shared" si="0"/>
        <v>37635.65</v>
      </c>
      <c r="G33" s="27" t="s">
        <v>526</v>
      </c>
      <c r="H33" s="28" t="s">
        <v>14</v>
      </c>
      <c r="I33" s="20">
        <v>8670</v>
      </c>
      <c r="J33" s="26">
        <f t="shared" si="1"/>
        <v>37635.65</v>
      </c>
      <c r="K33" s="24">
        <v>6411278</v>
      </c>
      <c r="L33" s="67"/>
    </row>
    <row r="34" spans="1:12" ht="37.5" x14ac:dyDescent="0.2">
      <c r="A34" s="17"/>
      <c r="B34" s="18">
        <v>436</v>
      </c>
      <c r="C34" s="60">
        <v>6404600</v>
      </c>
      <c r="D34" s="152">
        <v>1629</v>
      </c>
      <c r="E34" s="25"/>
      <c r="F34" s="26">
        <f t="shared" si="0"/>
        <v>36006.65</v>
      </c>
      <c r="G34" s="27" t="s">
        <v>527</v>
      </c>
      <c r="H34" s="28" t="s">
        <v>14</v>
      </c>
      <c r="I34" s="25">
        <v>1629</v>
      </c>
      <c r="J34" s="26">
        <f t="shared" si="1"/>
        <v>36006.65</v>
      </c>
      <c r="K34" s="24">
        <v>6410855</v>
      </c>
      <c r="L34" s="67"/>
    </row>
    <row r="35" spans="1:12" x14ac:dyDescent="0.2">
      <c r="A35" s="17"/>
      <c r="B35" s="18">
        <v>437</v>
      </c>
      <c r="C35" s="60">
        <v>6404599</v>
      </c>
      <c r="D35" s="154">
        <v>8326</v>
      </c>
      <c r="E35" s="25"/>
      <c r="F35" s="26">
        <f t="shared" si="0"/>
        <v>27680.65</v>
      </c>
      <c r="G35" s="27" t="s">
        <v>543</v>
      </c>
      <c r="H35" s="28" t="s">
        <v>14</v>
      </c>
      <c r="I35" s="25">
        <v>8326</v>
      </c>
      <c r="J35" s="26">
        <f t="shared" si="1"/>
        <v>27680.65</v>
      </c>
      <c r="K35" s="24">
        <v>6411277</v>
      </c>
      <c r="L35" s="67"/>
    </row>
    <row r="36" spans="1:12" x14ac:dyDescent="0.2">
      <c r="A36" s="17">
        <v>44421</v>
      </c>
      <c r="B36" s="18">
        <v>447</v>
      </c>
      <c r="C36" s="60">
        <v>6404776</v>
      </c>
      <c r="D36" s="25">
        <v>8640</v>
      </c>
      <c r="E36" s="25"/>
      <c r="F36" s="26">
        <f t="shared" si="0"/>
        <v>19040.650000000001</v>
      </c>
      <c r="G36" s="27" t="s">
        <v>535</v>
      </c>
      <c r="H36" s="28" t="s">
        <v>14</v>
      </c>
      <c r="I36" s="25">
        <v>8640</v>
      </c>
      <c r="J36" s="26">
        <f t="shared" si="1"/>
        <v>19040.650000000001</v>
      </c>
      <c r="K36" s="24">
        <v>6411279</v>
      </c>
      <c r="L36" s="67"/>
    </row>
    <row r="37" spans="1:12" x14ac:dyDescent="0.2">
      <c r="A37" s="17"/>
      <c r="B37" s="18">
        <v>448</v>
      </c>
      <c r="C37" s="19">
        <v>6404775</v>
      </c>
      <c r="D37" s="25">
        <v>7300</v>
      </c>
      <c r="E37" s="25"/>
      <c r="F37" s="26">
        <f t="shared" si="0"/>
        <v>11740.650000000001</v>
      </c>
      <c r="G37" s="27" t="s">
        <v>536</v>
      </c>
      <c r="H37" s="28" t="s">
        <v>14</v>
      </c>
      <c r="I37" s="25">
        <v>7300</v>
      </c>
      <c r="J37" s="26">
        <f t="shared" si="1"/>
        <v>11740.650000000001</v>
      </c>
      <c r="K37" s="24">
        <v>6411882</v>
      </c>
      <c r="L37" s="67"/>
    </row>
    <row r="38" spans="1:12" x14ac:dyDescent="0.2">
      <c r="A38" s="17"/>
      <c r="B38" s="18">
        <v>449</v>
      </c>
      <c r="C38" s="60">
        <v>6404848</v>
      </c>
      <c r="D38" s="150">
        <v>830</v>
      </c>
      <c r="E38" s="25"/>
      <c r="F38" s="26">
        <f t="shared" si="0"/>
        <v>10910.650000000001</v>
      </c>
      <c r="G38" s="27" t="s">
        <v>537</v>
      </c>
      <c r="H38" s="28" t="s">
        <v>14</v>
      </c>
      <c r="I38" s="20">
        <v>830</v>
      </c>
      <c r="J38" s="26">
        <f t="shared" si="1"/>
        <v>10910.650000000001</v>
      </c>
      <c r="K38" s="24">
        <v>6411925</v>
      </c>
      <c r="L38" s="58"/>
    </row>
    <row r="39" spans="1:12" x14ac:dyDescent="0.2">
      <c r="A39" s="17"/>
      <c r="B39" s="18">
        <v>456</v>
      </c>
      <c r="C39" s="69">
        <v>6404777</v>
      </c>
      <c r="D39" s="25">
        <v>7462</v>
      </c>
      <c r="E39" s="25"/>
      <c r="F39" s="26">
        <f t="shared" si="0"/>
        <v>3448.6500000000015</v>
      </c>
      <c r="G39" s="27" t="s">
        <v>549</v>
      </c>
      <c r="H39" s="28" t="s">
        <v>14</v>
      </c>
      <c r="I39" s="25">
        <v>7462</v>
      </c>
      <c r="J39" s="26">
        <f t="shared" si="1"/>
        <v>3448.6500000000015</v>
      </c>
      <c r="K39" s="24">
        <v>6411261</v>
      </c>
      <c r="L39" s="51"/>
    </row>
    <row r="40" spans="1:12" x14ac:dyDescent="0.2">
      <c r="A40" s="17">
        <v>44424</v>
      </c>
      <c r="B40" s="18">
        <v>461</v>
      </c>
      <c r="C40" s="60">
        <v>6404778</v>
      </c>
      <c r="D40" s="25">
        <v>3448</v>
      </c>
      <c r="E40" s="25"/>
      <c r="F40" s="26">
        <f t="shared" si="0"/>
        <v>0.65000000000145519</v>
      </c>
      <c r="G40" s="27" t="s">
        <v>551</v>
      </c>
      <c r="H40" s="28" t="s">
        <v>14</v>
      </c>
      <c r="I40" s="25">
        <v>3448</v>
      </c>
      <c r="J40" s="26">
        <f t="shared" si="1"/>
        <v>0.65000000000145519</v>
      </c>
      <c r="K40" s="24">
        <v>6411348</v>
      </c>
      <c r="L40" s="67"/>
    </row>
    <row r="41" spans="1:12" x14ac:dyDescent="0.2">
      <c r="A41" s="17"/>
      <c r="B41" s="18"/>
      <c r="C41" s="60"/>
      <c r="D41" s="20"/>
      <c r="E41" s="25"/>
      <c r="F41" s="26"/>
      <c r="G41" s="27"/>
      <c r="H41" s="28"/>
      <c r="I41" s="20"/>
      <c r="J41" s="26"/>
      <c r="K41" s="24"/>
      <c r="L41" s="67"/>
    </row>
    <row r="42" spans="1:12" x14ac:dyDescent="0.2">
      <c r="A42" s="17"/>
      <c r="B42" s="18"/>
      <c r="C42" s="60"/>
      <c r="D42" s="20"/>
      <c r="E42" s="25"/>
      <c r="F42" s="26"/>
      <c r="G42" s="20"/>
      <c r="H42" s="28"/>
      <c r="I42" s="20"/>
      <c r="J42" s="26"/>
      <c r="K42" s="24"/>
      <c r="L42" s="67"/>
    </row>
    <row r="43" spans="1:12" x14ac:dyDescent="0.2">
      <c r="A43" s="7"/>
      <c r="B43" s="7"/>
      <c r="C43" s="7"/>
      <c r="D43" s="7"/>
      <c r="G43" s="7"/>
      <c r="H43" s="7"/>
      <c r="K43" s="7"/>
    </row>
    <row r="44" spans="1:12" x14ac:dyDescent="0.2">
      <c r="A44" s="7"/>
      <c r="B44" s="7"/>
      <c r="C44" s="7"/>
      <c r="D44" s="7"/>
      <c r="G44" s="7"/>
      <c r="H44" s="7"/>
      <c r="K44" s="7"/>
    </row>
    <row r="45" spans="1:12" x14ac:dyDescent="0.2">
      <c r="A45" s="7"/>
      <c r="B45" s="7"/>
      <c r="C45" s="7"/>
      <c r="D45" s="7"/>
      <c r="G45" s="7"/>
      <c r="H45" s="7"/>
      <c r="K45" s="7"/>
    </row>
    <row r="46" spans="1:12" x14ac:dyDescent="0.2">
      <c r="A46" s="7"/>
      <c r="B46" s="7"/>
      <c r="C46" s="7"/>
      <c r="D46" s="7"/>
      <c r="G46" s="7"/>
      <c r="H46" s="7"/>
      <c r="K46" s="7"/>
    </row>
    <row r="47" spans="1:12" x14ac:dyDescent="0.2">
      <c r="A47" s="7"/>
      <c r="B47" s="7"/>
      <c r="C47" s="7"/>
      <c r="D47" s="7"/>
      <c r="G47" s="7"/>
      <c r="H47" s="7"/>
      <c r="K47" s="7"/>
    </row>
    <row r="48" spans="1:12" x14ac:dyDescent="0.2">
      <c r="A48" s="7"/>
      <c r="B48" s="7"/>
      <c r="C48" s="7"/>
      <c r="D48" s="7"/>
      <c r="G48" s="7"/>
      <c r="H48" s="7"/>
      <c r="K48" s="7"/>
    </row>
  </sheetData>
  <mergeCells count="1">
    <mergeCell ref="J1:K1"/>
  </mergeCells>
  <pageMargins left="0.15748031496062992" right="0.15748031496062992" top="0.27559055118110237" bottom="0.15748031496062992" header="0.31496062992125984" footer="0.1574803149606299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43</vt:i4>
      </vt:variant>
      <vt:variant>
        <vt:lpstr>ช่วงที่มีชื่อ</vt:lpstr>
      </vt:variant>
      <vt:variant>
        <vt:i4>16</vt:i4>
      </vt:variant>
    </vt:vector>
  </HeadingPairs>
  <TitlesOfParts>
    <vt:vector size="59" baseType="lpstr">
      <vt:lpstr>U2T114</vt:lpstr>
      <vt:lpstr>คณะ 5007</vt:lpstr>
      <vt:lpstr>อ.สุระเดช112 </vt:lpstr>
      <vt:lpstr>อ.จิตติมา 125</vt:lpstr>
      <vt:lpstr>อ.กานดา134</vt:lpstr>
      <vt:lpstr>ผศ.โสฬส135</vt:lpstr>
      <vt:lpstr>ดร.กิตติ 151</vt:lpstr>
      <vt:lpstr>อ.นภัสสร154</vt:lpstr>
      <vt:lpstr>อ.เตือนใจ155</vt:lpstr>
      <vt:lpstr>ผศ.ดร.ปิยะพงษ์156</vt:lpstr>
      <vt:lpstr>อ.มณีรัตน์ 157</vt:lpstr>
      <vt:lpstr>ผศ.ดร.สรุจิตร158</vt:lpstr>
      <vt:lpstr>อ.จรินทร์162</vt:lpstr>
      <vt:lpstr>อ.สังสรรค์163</vt:lpstr>
      <vt:lpstr>ผศ.ดร.ปานฤทัย166</vt:lpstr>
      <vt:lpstr>อ.วัลลภ167</vt:lpstr>
      <vt:lpstr>อ.วิสุทธิ์168</vt:lpstr>
      <vt:lpstr>อ.ภัทรานุช 169</vt:lpstr>
      <vt:lpstr>อ.อรทัย 170</vt:lpstr>
      <vt:lpstr>อ.มาริษา171</vt:lpstr>
      <vt:lpstr>อ.ศิริรัตน์ 172</vt:lpstr>
      <vt:lpstr>อ.สุธาสินี 177</vt:lpstr>
      <vt:lpstr>ผศ.ดร.ชัยพฤกษ์178</vt:lpstr>
      <vt:lpstr>อ.สว่าง179</vt:lpstr>
      <vt:lpstr>อ.นิธิภัทร 180</vt:lpstr>
      <vt:lpstr>อ.สมศักดิ์ 181</vt:lpstr>
      <vt:lpstr>อ.ประยูร 182</vt:lpstr>
      <vt:lpstr>อ.ณัฐวุฒิ 183</vt:lpstr>
      <vt:lpstr>ดร.ชุตินันท์ 184</vt:lpstr>
      <vt:lpstr>อ.ฐิตินันท์ สาธิต 209</vt:lpstr>
      <vt:lpstr>อ.สุวัชชัย 640205214 ครู</vt:lpstr>
      <vt:lpstr>ดร.กิตติ 305</vt:lpstr>
      <vt:lpstr>อ.ฉันทนา 308</vt:lpstr>
      <vt:lpstr>อ.สุธาสินี309</vt:lpstr>
      <vt:lpstr>ดร.วิไลลักษณ์ 310</vt:lpstr>
      <vt:lpstr>อ.วันเพ็ญ 311</vt:lpstr>
      <vt:lpstr>อ.วีรชน 312</vt:lpstr>
      <vt:lpstr>อ.ปานฤทัน313</vt:lpstr>
      <vt:lpstr>อ.เตือนใจ314</vt:lpstr>
      <vt:lpstr>ดร.ชุตินันท์ 315</vt:lpstr>
      <vt:lpstr>อ.สังสรรค์ แอป316</vt:lpstr>
      <vt:lpstr>ผศ.จารุวัลย์ สหกิจ323</vt:lpstr>
      <vt:lpstr>Sheet1</vt:lpstr>
      <vt:lpstr>U2T114!Print_Titles</vt:lpstr>
      <vt:lpstr>'ดร.กิตติ 151'!Print_Titles</vt:lpstr>
      <vt:lpstr>'ดร.กิตติ 305'!Print_Titles</vt:lpstr>
      <vt:lpstr>'ผศ.จารุวัลย์ สหกิจ323'!Print_Titles</vt:lpstr>
      <vt:lpstr>ผศ.ดร.ปานฤทัย166!Print_Titles</vt:lpstr>
      <vt:lpstr>ผศ.ดร.ปิยะพงษ์156!Print_Titles</vt:lpstr>
      <vt:lpstr>อ.กานดา134!Print_Titles</vt:lpstr>
      <vt:lpstr>'อ.จิตติมา 125'!Print_Titles</vt:lpstr>
      <vt:lpstr>อ.เตือนใจ155!Print_Titles</vt:lpstr>
      <vt:lpstr>'อ.มณีรัตน์ 157'!Print_Titles</vt:lpstr>
      <vt:lpstr>'อ.วันเพ็ญ 311'!Print_Titles</vt:lpstr>
      <vt:lpstr>'อ.ศิริรัตน์ 172'!Print_Titles</vt:lpstr>
      <vt:lpstr>อ.สังสรรค์163!Print_Titles</vt:lpstr>
      <vt:lpstr>'อ.สุระเดช112 '!Print_Titles</vt:lpstr>
      <vt:lpstr>'อ.สุวัชชัย 640205214 ครู'!Print_Titles</vt:lpstr>
      <vt:lpstr>'อ.อรทัย 170'!Print_Titles</vt:lpstr>
    </vt:vector>
  </TitlesOfParts>
  <Company>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2021-09-30T09:20:33Z</cp:lastPrinted>
  <dcterms:created xsi:type="dcterms:W3CDTF">2018-01-18T06:39:47Z</dcterms:created>
  <dcterms:modified xsi:type="dcterms:W3CDTF">2021-09-30T09:20:46Z</dcterms:modified>
</cp:coreProperties>
</file>